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A7F0665D-870C-41C5-A7DF-3CB5CA3C7F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  <sheet name="NY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AJ9" i="3" l="1"/>
  <c r="AI9" i="3"/>
  <c r="AH9" i="3"/>
  <c r="AG9" i="3"/>
  <c r="AF9" i="3"/>
  <c r="AE9" i="3"/>
  <c r="AD9" i="3"/>
  <c r="AC9" i="3"/>
  <c r="AB9" i="3"/>
  <c r="AA9" i="3"/>
  <c r="Z9" i="3"/>
  <c r="Y9" i="3"/>
  <c r="I14" i="3" s="1"/>
  <c r="X9" i="3"/>
  <c r="H14" i="3" s="1"/>
  <c r="W9" i="3"/>
  <c r="G14" i="3" s="1"/>
  <c r="V9" i="3"/>
  <c r="F14" i="3" s="1"/>
  <c r="U9" i="3"/>
  <c r="E14" i="3" s="1"/>
  <c r="O9" i="3"/>
  <c r="O13" i="3" s="1"/>
  <c r="O16" i="3" s="1"/>
  <c r="M9" i="3"/>
  <c r="L9" i="3"/>
  <c r="K9" i="3"/>
  <c r="J9" i="3"/>
  <c r="I9" i="3"/>
  <c r="H9" i="3"/>
  <c r="H13" i="3" s="1"/>
  <c r="G9" i="3"/>
  <c r="G13" i="3" s="1"/>
  <c r="G16" i="3" s="1"/>
  <c r="F9" i="3"/>
  <c r="F13" i="3" s="1"/>
  <c r="E13" i="3"/>
  <c r="E16" i="3" s="1"/>
  <c r="K14" i="3" l="1"/>
  <c r="L14" i="3"/>
  <c r="M14" i="3"/>
  <c r="N14" i="3"/>
  <c r="D10" i="3"/>
  <c r="N9" i="3"/>
  <c r="N13" i="3" s="1"/>
  <c r="F16" i="3"/>
  <c r="K16" i="3" s="1"/>
  <c r="K13" i="3"/>
  <c r="H16" i="3"/>
  <c r="L16" i="3" s="1"/>
  <c r="L13" i="3"/>
  <c r="I13" i="3"/>
  <c r="K13" i="2"/>
  <c r="M13" i="3" l="1"/>
  <c r="I16" i="3"/>
  <c r="O13" i="2"/>
  <c r="N13" i="2"/>
  <c r="M13" i="2"/>
  <c r="L13" i="2"/>
  <c r="AS10" i="2"/>
  <c r="AQ10" i="2"/>
  <c r="AP10" i="2"/>
  <c r="AO10" i="2"/>
  <c r="AN10" i="2"/>
  <c r="AM10" i="2"/>
  <c r="AG10" i="2"/>
  <c r="K15" i="2" s="1"/>
  <c r="AE10" i="2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H10" i="2"/>
  <c r="G10" i="2"/>
  <c r="G14" i="2" s="1"/>
  <c r="G16" i="2" s="1"/>
  <c r="F10" i="2"/>
  <c r="E10" i="2"/>
  <c r="E14" i="2" s="1"/>
  <c r="E16" i="2" s="1"/>
  <c r="M16" i="3" l="1"/>
  <c r="N16" i="3"/>
  <c r="V10" i="2"/>
  <c r="O14" i="2"/>
  <c r="K14" i="2"/>
  <c r="K16" i="2" s="1"/>
  <c r="F14" i="2"/>
  <c r="F16" i="2" s="1"/>
  <c r="H14" i="2"/>
  <c r="I15" i="2"/>
  <c r="I16" i="2" s="1"/>
  <c r="J10" i="2"/>
  <c r="L14" i="2" l="1"/>
  <c r="N14" i="2"/>
  <c r="J14" i="2"/>
  <c r="H16" i="2"/>
  <c r="M16" i="2" s="1"/>
  <c r="M14" i="2"/>
  <c r="L16" i="2"/>
  <c r="O16" i="2"/>
  <c r="J16" i="2"/>
  <c r="N16" i="2" l="1"/>
</calcChain>
</file>

<file path=xl/sharedStrings.xml><?xml version="1.0" encoding="utf-8"?>
<sst xmlns="http://schemas.openxmlformats.org/spreadsheetml/2006/main" count="156" uniqueCount="68">
  <si>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</si>
  <si>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</si>
  <si>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</si>
  <si>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</si>
  <si>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</si>
  <si>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</si>
  <si>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</si>
  <si>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</si>
  <si>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</si>
  <si>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</si>
  <si>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</si>
  <si>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</si>
  <si>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</si>
  <si>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</si>
  <si>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</si>
  <si>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</si>
  <si>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</si>
  <si>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</si>
  <si>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</si>
  <si>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</si>
  <si>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</si>
  <si>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</si>
  <si>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</si>
  <si>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</si>
  <si>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Mailattaret</t>
  </si>
  <si>
    <t>6.</t>
  </si>
  <si>
    <t>1.</t>
  </si>
  <si>
    <t>Mailattaret  (2015)</t>
  </si>
  <si>
    <t>Vaasan Mailan Juniorit  (1993),  kasvattajaseura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</si>
  <si>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</si>
  <si>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</si>
  <si>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</si>
  <si>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</si>
  <si>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</si>
  <si>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</si>
  <si>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</si>
  <si>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</si>
  <si>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</si>
  <si>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</si>
  <si>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</si>
  <si>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</si>
  <si>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</si>
  <si>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</si>
  <si>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7.</t>
  </si>
  <si>
    <t>ykköspesis</t>
  </si>
  <si>
    <t>Yhteensä</t>
  </si>
  <si>
    <t>Pesispörssi</t>
  </si>
  <si>
    <t>URA SUPERISSA</t>
  </si>
  <si>
    <t>ka/KL</t>
  </si>
  <si>
    <t>K - %</t>
  </si>
  <si>
    <t>ENSIMMÄISET</t>
  </si>
  <si>
    <t>Ottelu</t>
  </si>
  <si>
    <t>1.  ottelu</t>
  </si>
  <si>
    <t xml:space="preserve">Lyöty </t>
  </si>
  <si>
    <t xml:space="preserve">Tuotu </t>
  </si>
  <si>
    <t>KAIKKI</t>
  </si>
  <si>
    <t>Kunnari</t>
  </si>
  <si>
    <t>14.05. 2022  JoMa - Mailattaret  0-2  (0-1, 2-4)</t>
  </si>
  <si>
    <t>Alexandra Scheweleff</t>
  </si>
  <si>
    <t>7.5.2005   Vaasa</t>
  </si>
  <si>
    <t xml:space="preserve">  17 v   0 kk   7 pv  </t>
  </si>
  <si>
    <t>15.05. 2022  Kirittäret - Mailattaret  1-2  (2-4, 3-0, 1-2)</t>
  </si>
  <si>
    <t>2.  ottelu</t>
  </si>
  <si>
    <t xml:space="preserve">  17 v   0 kk   8 pv  </t>
  </si>
  <si>
    <t>6.  ottelu</t>
  </si>
  <si>
    <t>01.06. 2022  KeKi - Mailattaret  1-2  (4-1, 2-3, 0-0, 0-1)</t>
  </si>
  <si>
    <t xml:space="preserve">  17 v   0 kk 25 pv  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</si>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</sst>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4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4" fontId="1" fillId="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0" xfId="0" applyFill="1"/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5" fillId="2" borderId="0" xfId="0" applyFont="1" applyFill="1"/>
    <xf numFmtId="0" fontId="3" fillId="0" borderId="0" xfId="0" applyFont="1"/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4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3" fillId="3" borderId="2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2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top"/>
    </xf>
    <xf numFmtId="164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0"/>
  <sheetViews>
    <sheetView tabSelected="1" zoomScale="93" zoomScaleNormal="93" workbookViewId="0"/>
  </sheetViews>
  <sheetFormatPr defaultRowHeight="15" x14ac:dyDescent="0.25"/>
  <cols>
    <col min="1" max="1" width="0.5703125" style="71" customWidth="1"/>
    <col min="2" max="3" width="6.7109375" style="114" customWidth="1"/>
    <col min="4" max="4" width="13" style="115" customWidth="1"/>
    <col min="5" max="12" width="5.7109375" style="115" customWidth="1"/>
    <col min="13" max="13" width="6.28515625" style="115" customWidth="1"/>
    <col min="14" max="14" width="8.28515625" style="115" customWidth="1"/>
    <col min="15" max="15" width="0.5703125" style="115" customWidth="1"/>
    <col min="16" max="18" width="5.7109375" style="116" customWidth="1"/>
    <col min="19" max="19" width="5.7109375" style="117" customWidth="1"/>
    <col min="20" max="20" width="0.7109375" style="26" customWidth="1"/>
    <col min="21" max="28" width="5.7109375" style="115" customWidth="1"/>
    <col min="29" max="32" width="5.7109375" style="71" customWidth="1"/>
    <col min="33" max="33" width="5.7109375" style="118" customWidth="1"/>
    <col min="34" max="36" width="5.7109375" style="71" customWidth="1"/>
    <col min="37" max="37" width="6.7109375" style="71" customWidth="1"/>
    <col min="38" max="16384" width="9.140625" style="71"/>
  </cols>
  <sheetData>
    <row r="1" spans="1:51" s="68" customFormat="1" ht="15" customHeight="1" x14ac:dyDescent="0.25">
      <c r="A1" s="1"/>
      <c r="B1" s="2" t="s">
        <v>58</v>
      </c>
      <c r="C1" s="2"/>
      <c r="D1" s="3"/>
      <c r="E1" s="4" t="s">
        <v>59</v>
      </c>
      <c r="F1" s="32"/>
      <c r="G1" s="33"/>
      <c r="H1" s="3"/>
      <c r="I1" s="5"/>
      <c r="J1" s="5"/>
      <c r="K1" s="5"/>
      <c r="L1" s="3"/>
      <c r="M1" s="6"/>
      <c r="N1" s="6"/>
      <c r="O1" s="6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51" s="68" customFormat="1" ht="15" customHeight="1" x14ac:dyDescent="0.2">
      <c r="A2" s="1"/>
      <c r="B2" s="69" t="s">
        <v>4</v>
      </c>
      <c r="C2" s="66"/>
      <c r="D2" s="8"/>
      <c r="E2" s="9" t="s">
        <v>9</v>
      </c>
      <c r="F2" s="10"/>
      <c r="G2" s="10"/>
      <c r="H2" s="10"/>
      <c r="I2" s="17" t="s">
        <v>29</v>
      </c>
      <c r="J2" s="13"/>
      <c r="K2" s="10"/>
      <c r="L2" s="10"/>
      <c r="M2" s="10"/>
      <c r="N2" s="11"/>
      <c r="O2" s="15"/>
      <c r="P2" s="18"/>
      <c r="Q2" s="16" t="s">
        <v>9</v>
      </c>
      <c r="R2" s="10"/>
      <c r="S2" s="17"/>
      <c r="T2" s="15"/>
      <c r="U2" s="16" t="s">
        <v>30</v>
      </c>
      <c r="V2" s="10"/>
      <c r="W2" s="10"/>
      <c r="X2" s="10"/>
      <c r="Y2" s="17"/>
      <c r="Z2" s="18" t="s">
        <v>31</v>
      </c>
      <c r="AA2" s="10"/>
      <c r="AB2" s="10"/>
      <c r="AC2" s="10"/>
      <c r="AD2" s="11"/>
      <c r="AE2" s="18"/>
      <c r="AF2" s="10"/>
      <c r="AG2" s="13" t="s">
        <v>32</v>
      </c>
      <c r="AH2" s="16"/>
      <c r="AI2" s="10"/>
      <c r="AJ2" s="11"/>
      <c r="AK2" s="70"/>
      <c r="AL2" s="7"/>
      <c r="AM2" s="7"/>
      <c r="AN2" s="7"/>
      <c r="AO2" s="7"/>
      <c r="AP2" s="7"/>
    </row>
    <row r="3" spans="1:51" ht="15" customHeight="1" x14ac:dyDescent="0.2">
      <c r="A3" s="1"/>
      <c r="B3" s="14" t="s">
        <v>0</v>
      </c>
      <c r="C3" s="14" t="s">
        <v>5</v>
      </c>
      <c r="D3" s="9" t="s">
        <v>1</v>
      </c>
      <c r="E3" s="14" t="s">
        <v>3</v>
      </c>
      <c r="F3" s="14" t="s">
        <v>6</v>
      </c>
      <c r="G3" s="11" t="s">
        <v>7</v>
      </c>
      <c r="H3" s="14" t="s">
        <v>8</v>
      </c>
      <c r="I3" s="14" t="s">
        <v>2</v>
      </c>
      <c r="J3" s="14" t="s">
        <v>33</v>
      </c>
      <c r="K3" s="14" t="s">
        <v>34</v>
      </c>
      <c r="L3" s="14" t="s">
        <v>35</v>
      </c>
      <c r="M3" s="14" t="s">
        <v>36</v>
      </c>
      <c r="N3" s="14" t="s">
        <v>10</v>
      </c>
      <c r="O3" s="19"/>
      <c r="P3" s="14" t="s">
        <v>7</v>
      </c>
      <c r="Q3" s="14" t="s">
        <v>8</v>
      </c>
      <c r="R3" s="14" t="s">
        <v>19</v>
      </c>
      <c r="S3" s="14" t="s">
        <v>2</v>
      </c>
      <c r="T3" s="19"/>
      <c r="U3" s="14" t="s">
        <v>3</v>
      </c>
      <c r="V3" s="14" t="s">
        <v>6</v>
      </c>
      <c r="W3" s="11" t="s">
        <v>7</v>
      </c>
      <c r="X3" s="14" t="s">
        <v>8</v>
      </c>
      <c r="Y3" s="14" t="s">
        <v>2</v>
      </c>
      <c r="Z3" s="14" t="s">
        <v>3</v>
      </c>
      <c r="AA3" s="14" t="s">
        <v>6</v>
      </c>
      <c r="AB3" s="11" t="s">
        <v>7</v>
      </c>
      <c r="AC3" s="14" t="s">
        <v>8</v>
      </c>
      <c r="AD3" s="14" t="s">
        <v>2</v>
      </c>
      <c r="AE3" s="14" t="s">
        <v>37</v>
      </c>
      <c r="AF3" s="14" t="s">
        <v>38</v>
      </c>
      <c r="AG3" s="11" t="s">
        <v>39</v>
      </c>
      <c r="AH3" s="11" t="s">
        <v>40</v>
      </c>
      <c r="AI3" s="13" t="s">
        <v>41</v>
      </c>
      <c r="AJ3" s="14" t="s">
        <v>42</v>
      </c>
      <c r="AK3" s="70"/>
      <c r="AL3" s="7"/>
      <c r="AM3" s="7"/>
      <c r="AN3" s="7"/>
      <c r="AO3" s="7"/>
      <c r="AP3" s="7"/>
    </row>
    <row r="4" spans="1:51" ht="15" customHeight="1" x14ac:dyDescent="0.2">
      <c r="A4" s="1"/>
      <c r="B4" s="73">
        <v>2019</v>
      </c>
      <c r="C4" s="73" t="s">
        <v>25</v>
      </c>
      <c r="D4" s="74" t="s">
        <v>24</v>
      </c>
      <c r="E4" s="73"/>
      <c r="F4" s="75" t="s">
        <v>44</v>
      </c>
      <c r="G4" s="76"/>
      <c r="H4" s="77"/>
      <c r="I4" s="73"/>
      <c r="J4" s="73"/>
      <c r="K4" s="73"/>
      <c r="L4" s="73"/>
      <c r="M4" s="73"/>
      <c r="N4" s="73"/>
      <c r="O4" s="19"/>
      <c r="P4" s="14"/>
      <c r="Q4" s="14"/>
      <c r="R4" s="14"/>
      <c r="S4" s="14"/>
      <c r="T4" s="1"/>
      <c r="U4" s="20"/>
      <c r="V4" s="20"/>
      <c r="W4" s="20"/>
      <c r="X4" s="20"/>
      <c r="Y4" s="20"/>
      <c r="Z4" s="72"/>
      <c r="AA4" s="72"/>
      <c r="AB4" s="72"/>
      <c r="AC4" s="72"/>
      <c r="AD4" s="72"/>
      <c r="AE4" s="20"/>
      <c r="AF4" s="20"/>
      <c r="AG4" s="20"/>
      <c r="AH4" s="20"/>
      <c r="AI4" s="20"/>
      <c r="AJ4" s="20"/>
      <c r="AK4" s="70"/>
      <c r="AL4" s="7"/>
      <c r="AM4" s="7"/>
      <c r="AN4" s="7"/>
      <c r="AO4" s="7"/>
      <c r="AP4" s="7"/>
    </row>
    <row r="5" spans="1:51" ht="15" customHeight="1" x14ac:dyDescent="0.2">
      <c r="A5" s="1"/>
      <c r="B5" s="73">
        <v>2020</v>
      </c>
      <c r="C5" s="73" t="s">
        <v>26</v>
      </c>
      <c r="D5" s="74" t="s">
        <v>24</v>
      </c>
      <c r="E5" s="73"/>
      <c r="F5" s="75" t="s">
        <v>44</v>
      </c>
      <c r="G5" s="76"/>
      <c r="H5" s="77"/>
      <c r="I5" s="73"/>
      <c r="J5" s="73"/>
      <c r="K5" s="73"/>
      <c r="L5" s="73"/>
      <c r="M5" s="73"/>
      <c r="N5" s="73"/>
      <c r="O5" s="19"/>
      <c r="P5" s="14"/>
      <c r="Q5" s="14"/>
      <c r="R5" s="14"/>
      <c r="S5" s="14"/>
      <c r="T5" s="1"/>
      <c r="U5" s="20"/>
      <c r="V5" s="20"/>
      <c r="W5" s="20"/>
      <c r="X5" s="20"/>
      <c r="Y5" s="20"/>
      <c r="Z5" s="72"/>
      <c r="AA5" s="72"/>
      <c r="AB5" s="72"/>
      <c r="AC5" s="72"/>
      <c r="AD5" s="72"/>
      <c r="AE5" s="20"/>
      <c r="AF5" s="20"/>
      <c r="AG5" s="20"/>
      <c r="AH5" s="20"/>
      <c r="AI5" s="20"/>
      <c r="AJ5" s="20"/>
      <c r="AK5" s="70"/>
      <c r="AL5" s="7"/>
      <c r="AM5" s="7"/>
      <c r="AN5" s="7"/>
      <c r="AO5" s="7"/>
      <c r="AP5" s="7"/>
    </row>
    <row r="6" spans="1:51" ht="15" customHeight="1" x14ac:dyDescent="0.2">
      <c r="A6" s="1"/>
      <c r="B6" s="73">
        <v>2021</v>
      </c>
      <c r="C6" s="73" t="s">
        <v>26</v>
      </c>
      <c r="D6" s="74" t="s">
        <v>24</v>
      </c>
      <c r="E6" s="73"/>
      <c r="F6" s="75" t="s">
        <v>44</v>
      </c>
      <c r="G6" s="76"/>
      <c r="H6" s="77"/>
      <c r="I6" s="73"/>
      <c r="J6" s="73"/>
      <c r="K6" s="73"/>
      <c r="L6" s="73"/>
      <c r="M6" s="73"/>
      <c r="N6" s="73"/>
      <c r="O6" s="19"/>
      <c r="P6" s="14"/>
      <c r="Q6" s="14"/>
      <c r="R6" s="14"/>
      <c r="S6" s="14"/>
      <c r="T6" s="1"/>
      <c r="U6" s="20"/>
      <c r="V6" s="20"/>
      <c r="W6" s="20"/>
      <c r="X6" s="20"/>
      <c r="Y6" s="20"/>
      <c r="Z6" s="72"/>
      <c r="AA6" s="72"/>
      <c r="AB6" s="72"/>
      <c r="AC6" s="72"/>
      <c r="AD6" s="72"/>
      <c r="AE6" s="20"/>
      <c r="AF6" s="20"/>
      <c r="AG6" s="20"/>
      <c r="AH6" s="20"/>
      <c r="AI6" s="20"/>
      <c r="AJ6" s="20"/>
      <c r="AK6" s="70"/>
      <c r="AL6" s="7"/>
      <c r="AM6" s="7"/>
      <c r="AN6" s="7"/>
      <c r="AO6" s="7"/>
      <c r="AP6" s="7"/>
    </row>
    <row r="7" spans="1:51" ht="15" customHeight="1" x14ac:dyDescent="0.25">
      <c r="A7" s="1"/>
      <c r="B7" s="78">
        <v>2022</v>
      </c>
      <c r="C7" s="78" t="s">
        <v>43</v>
      </c>
      <c r="D7" s="79" t="s">
        <v>24</v>
      </c>
      <c r="E7" s="78">
        <v>24</v>
      </c>
      <c r="F7" s="78">
        <v>0</v>
      </c>
      <c r="G7" s="78">
        <v>5</v>
      </c>
      <c r="H7" s="78">
        <v>5</v>
      </c>
      <c r="I7" s="78">
        <v>63</v>
      </c>
      <c r="J7" s="78">
        <v>10</v>
      </c>
      <c r="K7" s="78">
        <v>26</v>
      </c>
      <c r="L7" s="78">
        <v>22</v>
      </c>
      <c r="M7" s="78">
        <v>5</v>
      </c>
      <c r="N7" s="80">
        <v>0.54779999999999995</v>
      </c>
      <c r="O7" s="81">
        <v>115</v>
      </c>
      <c r="P7" s="14"/>
      <c r="Q7" s="14"/>
      <c r="R7" s="14"/>
      <c r="S7" s="14"/>
      <c r="U7" s="20">
        <v>3</v>
      </c>
      <c r="V7" s="20">
        <v>0</v>
      </c>
      <c r="W7" s="20">
        <v>0</v>
      </c>
      <c r="X7" s="20">
        <v>1</v>
      </c>
      <c r="Y7" s="20">
        <v>11</v>
      </c>
      <c r="Z7" s="72"/>
      <c r="AA7" s="72"/>
      <c r="AB7" s="72"/>
      <c r="AC7" s="72"/>
      <c r="AD7" s="72"/>
      <c r="AE7" s="20"/>
      <c r="AF7" s="20"/>
      <c r="AG7" s="20"/>
      <c r="AH7" s="20"/>
      <c r="AI7" s="20"/>
      <c r="AJ7" s="20"/>
      <c r="AK7" s="70"/>
      <c r="AL7" s="7"/>
      <c r="AM7" s="7"/>
      <c r="AN7" s="7"/>
      <c r="AO7" s="7"/>
      <c r="AP7" s="7"/>
    </row>
    <row r="8" spans="1:51" ht="15" customHeight="1" x14ac:dyDescent="0.25">
      <c r="A8" s="1"/>
      <c r="B8" s="20">
        <v>2023</v>
      </c>
      <c r="C8" s="20" t="s">
        <v>67</v>
      </c>
      <c r="D8" s="119" t="s">
        <v>24</v>
      </c>
      <c r="E8" s="78">
        <v>21</v>
      </c>
      <c r="F8" s="78">
        <v>0</v>
      </c>
      <c r="G8" s="20">
        <v>7</v>
      </c>
      <c r="H8" s="78">
        <v>3</v>
      </c>
      <c r="I8" s="78">
        <v>41</v>
      </c>
      <c r="J8" s="20">
        <v>7</v>
      </c>
      <c r="K8" s="20">
        <v>20</v>
      </c>
      <c r="L8" s="20">
        <v>7</v>
      </c>
      <c r="M8" s="20">
        <v>7</v>
      </c>
      <c r="N8" s="120">
        <v>0.4824</v>
      </c>
      <c r="O8" s="121">
        <v>85</v>
      </c>
      <c r="P8" s="14"/>
      <c r="Q8" s="14"/>
      <c r="R8" s="14"/>
      <c r="S8" s="14"/>
      <c r="U8" s="20"/>
      <c r="V8" s="20"/>
      <c r="W8" s="20"/>
      <c r="X8" s="20"/>
      <c r="Y8" s="20"/>
      <c r="Z8" s="72"/>
      <c r="AA8" s="72"/>
      <c r="AB8" s="72"/>
      <c r="AC8" s="72"/>
      <c r="AD8" s="72"/>
      <c r="AE8" s="20"/>
      <c r="AF8" s="20"/>
      <c r="AG8" s="20"/>
      <c r="AH8" s="20"/>
      <c r="AI8" s="20"/>
      <c r="AJ8" s="20"/>
      <c r="AK8" s="70"/>
      <c r="AL8" s="7"/>
      <c r="AM8" s="7"/>
      <c r="AN8" s="7"/>
      <c r="AO8" s="7"/>
      <c r="AP8" s="7"/>
    </row>
    <row r="9" spans="1:51" ht="15" customHeight="1" x14ac:dyDescent="0.2">
      <c r="A9" s="1"/>
      <c r="B9" s="12" t="s">
        <v>45</v>
      </c>
      <c r="C9" s="13"/>
      <c r="D9" s="11"/>
      <c r="E9" s="14">
        <f t="shared" ref="E9:M9" si="0">SUM(E4:E8)</f>
        <v>45</v>
      </c>
      <c r="F9" s="14">
        <f t="shared" si="0"/>
        <v>0</v>
      </c>
      <c r="G9" s="14">
        <f t="shared" si="0"/>
        <v>12</v>
      </c>
      <c r="H9" s="14">
        <f t="shared" si="0"/>
        <v>8</v>
      </c>
      <c r="I9" s="14">
        <f t="shared" si="0"/>
        <v>104</v>
      </c>
      <c r="J9" s="14">
        <f t="shared" si="0"/>
        <v>17</v>
      </c>
      <c r="K9" s="14">
        <f t="shared" si="0"/>
        <v>46</v>
      </c>
      <c r="L9" s="14">
        <f t="shared" si="0"/>
        <v>29</v>
      </c>
      <c r="M9" s="14">
        <f t="shared" si="0"/>
        <v>12</v>
      </c>
      <c r="N9" s="23">
        <f>PRODUCT(I9/O9)</f>
        <v>0.52</v>
      </c>
      <c r="O9" s="82">
        <f>SUM(O4:O8)</f>
        <v>200</v>
      </c>
      <c r="P9" s="43"/>
      <c r="Q9" s="43"/>
      <c r="R9" s="43"/>
      <c r="S9" s="43"/>
      <c r="T9" s="1"/>
      <c r="U9" s="14">
        <f t="shared" ref="U9:AJ9" si="1">SUM(U4:U8)</f>
        <v>3</v>
      </c>
      <c r="V9" s="14">
        <f t="shared" si="1"/>
        <v>0</v>
      </c>
      <c r="W9" s="14">
        <f t="shared" si="1"/>
        <v>0</v>
      </c>
      <c r="X9" s="14">
        <f t="shared" si="1"/>
        <v>1</v>
      </c>
      <c r="Y9" s="14">
        <f t="shared" si="1"/>
        <v>11</v>
      </c>
      <c r="Z9" s="14">
        <f t="shared" si="1"/>
        <v>0</v>
      </c>
      <c r="AA9" s="14">
        <f t="shared" si="1"/>
        <v>0</v>
      </c>
      <c r="AB9" s="14">
        <f t="shared" si="1"/>
        <v>0</v>
      </c>
      <c r="AC9" s="14">
        <f t="shared" si="1"/>
        <v>0</v>
      </c>
      <c r="AD9" s="14">
        <f t="shared" si="1"/>
        <v>0</v>
      </c>
      <c r="AE9" s="14">
        <f t="shared" si="1"/>
        <v>0</v>
      </c>
      <c r="AF9" s="14">
        <f t="shared" si="1"/>
        <v>0</v>
      </c>
      <c r="AG9" s="14">
        <f t="shared" si="1"/>
        <v>0</v>
      </c>
      <c r="AH9" s="14">
        <f t="shared" si="1"/>
        <v>0</v>
      </c>
      <c r="AI9" s="14">
        <f t="shared" si="1"/>
        <v>0</v>
      </c>
      <c r="AJ9" s="14">
        <f t="shared" si="1"/>
        <v>0</v>
      </c>
      <c r="AK9" s="70"/>
      <c r="AL9" s="7"/>
      <c r="AM9" s="7"/>
      <c r="AN9" s="7"/>
      <c r="AO9" s="7"/>
      <c r="AP9" s="7"/>
    </row>
    <row r="10" spans="1:51" ht="15" customHeight="1" x14ac:dyDescent="0.2">
      <c r="A10" s="1"/>
      <c r="B10" s="22" t="s">
        <v>46</v>
      </c>
      <c r="C10" s="24"/>
      <c r="D10" s="83">
        <f>SUM(F9:H9)+((I9-F9-G9)/3)+(E9/3)+(AE9*25)+(AF9*25)+(AG9*10)+(AH9*25)+(AI9*20)+(AJ9*15)</f>
        <v>65.666666666666671</v>
      </c>
      <c r="E10" s="1"/>
      <c r="F10" s="1"/>
      <c r="G10" s="1"/>
      <c r="H10" s="1"/>
      <c r="I10" s="1"/>
      <c r="J10" s="1"/>
      <c r="K10" s="1"/>
      <c r="L10" s="1"/>
      <c r="M10" s="1"/>
      <c r="N10" s="2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9"/>
      <c r="AH10" s="1"/>
      <c r="AI10" s="84"/>
      <c r="AJ10" s="1"/>
      <c r="AK10" s="70"/>
      <c r="AL10" s="7"/>
      <c r="AM10" s="7"/>
      <c r="AN10" s="7"/>
      <c r="AO10" s="7"/>
      <c r="AP10" s="7"/>
    </row>
    <row r="11" spans="1:51" s="68" customFormat="1" ht="7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5"/>
      <c r="O11" s="2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9"/>
      <c r="AH11" s="1"/>
      <c r="AI11" s="1"/>
      <c r="AJ11" s="1"/>
      <c r="AK11" s="70"/>
      <c r="AL11" s="7"/>
      <c r="AM11" s="7"/>
      <c r="AN11" s="7"/>
      <c r="AO11" s="7"/>
      <c r="AP11" s="7"/>
    </row>
    <row r="12" spans="1:51" ht="15" customHeight="1" x14ac:dyDescent="0.25">
      <c r="A12" s="1"/>
      <c r="B12" s="18" t="s">
        <v>47</v>
      </c>
      <c r="C12" s="85"/>
      <c r="D12" s="85"/>
      <c r="E12" s="14" t="s">
        <v>3</v>
      </c>
      <c r="F12" s="14" t="s">
        <v>6</v>
      </c>
      <c r="G12" s="11" t="s">
        <v>7</v>
      </c>
      <c r="H12" s="14" t="s">
        <v>8</v>
      </c>
      <c r="I12" s="14" t="s">
        <v>2</v>
      </c>
      <c r="J12" s="1"/>
      <c r="K12" s="14" t="s">
        <v>11</v>
      </c>
      <c r="L12" s="14" t="s">
        <v>12</v>
      </c>
      <c r="M12" s="14" t="s">
        <v>48</v>
      </c>
      <c r="N12" s="23" t="s">
        <v>49</v>
      </c>
      <c r="O12" s="19"/>
      <c r="P12" s="27" t="s">
        <v>50</v>
      </c>
      <c r="Q12" s="8"/>
      <c r="R12" s="8"/>
      <c r="S12" s="8"/>
      <c r="T12" s="86"/>
      <c r="U12" s="86"/>
      <c r="V12" s="86"/>
      <c r="W12" s="86"/>
      <c r="X12" s="86"/>
      <c r="Y12" s="8"/>
      <c r="Z12" s="8"/>
      <c r="AA12" s="8"/>
      <c r="AB12" s="8"/>
      <c r="AC12" s="8"/>
      <c r="AD12" s="8"/>
      <c r="AE12" s="8"/>
      <c r="AF12" s="66"/>
      <c r="AG12" s="8"/>
      <c r="AH12" s="8"/>
      <c r="AI12" s="8"/>
      <c r="AJ12" s="28"/>
      <c r="AK12" s="1"/>
      <c r="AL12" s="1"/>
      <c r="AM12" s="19"/>
      <c r="AN12" s="19"/>
      <c r="AO12" s="87"/>
      <c r="AP12" s="1"/>
      <c r="AQ12" s="1"/>
      <c r="AR12" s="1"/>
      <c r="AS12" s="1"/>
      <c r="AT12" s="1"/>
      <c r="AU12" s="19"/>
      <c r="AV12" s="1"/>
      <c r="AW12" s="1"/>
      <c r="AX12" s="1"/>
      <c r="AY12" s="88"/>
    </row>
    <row r="13" spans="1:51" ht="15" customHeight="1" x14ac:dyDescent="0.25">
      <c r="A13" s="1"/>
      <c r="B13" s="27" t="s">
        <v>9</v>
      </c>
      <c r="C13" s="8"/>
      <c r="D13" s="28"/>
      <c r="E13" s="20">
        <f>PRODUCT(E9)</f>
        <v>45</v>
      </c>
      <c r="F13" s="20">
        <f>PRODUCT(F9)</f>
        <v>0</v>
      </c>
      <c r="G13" s="20">
        <f>PRODUCT(G9)</f>
        <v>12</v>
      </c>
      <c r="H13" s="20">
        <f>PRODUCT(H9)</f>
        <v>8</v>
      </c>
      <c r="I13" s="20">
        <f>PRODUCT(I9)</f>
        <v>104</v>
      </c>
      <c r="J13" s="1"/>
      <c r="K13" s="89">
        <f>PRODUCT((F13+G13)/E13)</f>
        <v>0.26666666666666666</v>
      </c>
      <c r="L13" s="89">
        <f>PRODUCT(H13/E13)</f>
        <v>0.17777777777777778</v>
      </c>
      <c r="M13" s="89">
        <f>PRODUCT(I13/E13)</f>
        <v>2.3111111111111109</v>
      </c>
      <c r="N13" s="65">
        <f>PRODUCT(N9)</f>
        <v>0.52</v>
      </c>
      <c r="O13" s="19">
        <f>PRODUCT(O9)</f>
        <v>200</v>
      </c>
      <c r="P13" s="30" t="s">
        <v>51</v>
      </c>
      <c r="Q13" s="31"/>
      <c r="R13" s="31" t="s">
        <v>57</v>
      </c>
      <c r="S13" s="31"/>
      <c r="T13" s="31"/>
      <c r="U13" s="31"/>
      <c r="V13" s="31"/>
      <c r="W13" s="31"/>
      <c r="X13" s="31"/>
      <c r="Y13" s="31"/>
      <c r="Z13" s="31"/>
      <c r="AA13" s="31"/>
      <c r="AB13" s="90"/>
      <c r="AC13" s="31"/>
      <c r="AD13" s="90" t="s">
        <v>52</v>
      </c>
      <c r="AE13" s="31"/>
      <c r="AF13" s="31"/>
      <c r="AG13" s="31"/>
      <c r="AH13" s="31"/>
      <c r="AI13" s="90" t="s">
        <v>60</v>
      </c>
      <c r="AJ13" s="51"/>
      <c r="AK13" s="1"/>
      <c r="AL13" s="1"/>
      <c r="AM13" s="19"/>
      <c r="AN13" s="19"/>
      <c r="AO13" s="87"/>
      <c r="AP13" s="1"/>
      <c r="AQ13" s="1"/>
      <c r="AR13" s="1"/>
      <c r="AS13" s="1"/>
      <c r="AT13" s="1"/>
      <c r="AU13" s="19"/>
      <c r="AV13" s="1"/>
      <c r="AW13" s="1"/>
      <c r="AX13" s="1"/>
      <c r="AY13" s="88"/>
    </row>
    <row r="14" spans="1:51" ht="15" customHeight="1" x14ac:dyDescent="0.25">
      <c r="A14" s="1"/>
      <c r="B14" s="91" t="s">
        <v>30</v>
      </c>
      <c r="C14" s="92"/>
      <c r="D14" s="93"/>
      <c r="E14" s="20">
        <f>PRODUCT(U9)</f>
        <v>3</v>
      </c>
      <c r="F14" s="20">
        <f t="shared" ref="F14:I14" si="2">PRODUCT(V9)</f>
        <v>0</v>
      </c>
      <c r="G14" s="20">
        <f t="shared" si="2"/>
        <v>0</v>
      </c>
      <c r="H14" s="20">
        <f t="shared" si="2"/>
        <v>1</v>
      </c>
      <c r="I14" s="20">
        <f t="shared" si="2"/>
        <v>11</v>
      </c>
      <c r="J14" s="1"/>
      <c r="K14" s="89">
        <f>PRODUCT((F14+G14)/E14)</f>
        <v>0</v>
      </c>
      <c r="L14" s="89">
        <f>PRODUCT(H14/E14)</f>
        <v>0.33333333333333331</v>
      </c>
      <c r="M14" s="89">
        <f>PRODUCT(I14/E14)</f>
        <v>3.6666666666666665</v>
      </c>
      <c r="N14" s="65">
        <f>PRODUCT(I14/O14)</f>
        <v>0.7857142857142857</v>
      </c>
      <c r="O14" s="1">
        <v>14</v>
      </c>
      <c r="P14" s="94" t="s">
        <v>53</v>
      </c>
      <c r="Q14" s="95"/>
      <c r="R14" s="95" t="s">
        <v>65</v>
      </c>
      <c r="S14" s="95"/>
      <c r="T14" s="95"/>
      <c r="U14" s="95"/>
      <c r="V14" s="95"/>
      <c r="W14" s="95"/>
      <c r="X14" s="95"/>
      <c r="Y14" s="95"/>
      <c r="Z14" s="95"/>
      <c r="AA14" s="95"/>
      <c r="AB14" s="96"/>
      <c r="AC14" s="95"/>
      <c r="AD14" s="96" t="s">
        <v>64</v>
      </c>
      <c r="AE14" s="95"/>
      <c r="AF14" s="95"/>
      <c r="AG14" s="95"/>
      <c r="AH14" s="95"/>
      <c r="AI14" s="96" t="s">
        <v>66</v>
      </c>
      <c r="AJ14" s="97"/>
      <c r="AK14" s="1"/>
      <c r="AL14" s="1"/>
      <c r="AM14" s="19"/>
      <c r="AN14" s="19"/>
      <c r="AO14" s="87"/>
      <c r="AP14" s="1"/>
      <c r="AQ14" s="1"/>
      <c r="AR14" s="1"/>
      <c r="AS14" s="1"/>
      <c r="AT14" s="1"/>
      <c r="AU14" s="19"/>
      <c r="AV14" s="1"/>
      <c r="AW14" s="1"/>
      <c r="AX14" s="1"/>
      <c r="AY14" s="88"/>
    </row>
    <row r="15" spans="1:51" ht="15" customHeight="1" x14ac:dyDescent="0.25">
      <c r="A15" s="1"/>
      <c r="B15" s="98" t="s">
        <v>31</v>
      </c>
      <c r="C15" s="99"/>
      <c r="D15" s="100"/>
      <c r="E15" s="72"/>
      <c r="F15" s="72"/>
      <c r="G15" s="72"/>
      <c r="H15" s="72"/>
      <c r="I15" s="72"/>
      <c r="J15" s="1"/>
      <c r="K15" s="101"/>
      <c r="L15" s="101"/>
      <c r="M15" s="101"/>
      <c r="N15" s="102"/>
      <c r="O15" s="1"/>
      <c r="P15" s="94" t="s">
        <v>54</v>
      </c>
      <c r="Q15" s="95"/>
      <c r="R15" s="95" t="s">
        <v>61</v>
      </c>
      <c r="S15" s="95"/>
      <c r="T15" s="95"/>
      <c r="U15" s="95"/>
      <c r="V15" s="95"/>
      <c r="W15" s="95"/>
      <c r="X15" s="95"/>
      <c r="Y15" s="95"/>
      <c r="Z15" s="95"/>
      <c r="AA15" s="95"/>
      <c r="AB15" s="96"/>
      <c r="AC15" s="95"/>
      <c r="AD15" s="96" t="s">
        <v>62</v>
      </c>
      <c r="AE15" s="95"/>
      <c r="AF15" s="95"/>
      <c r="AG15" s="95"/>
      <c r="AH15" s="95"/>
      <c r="AI15" s="96" t="s">
        <v>63</v>
      </c>
      <c r="AJ15" s="97"/>
      <c r="AK15" s="1"/>
      <c r="AL15" s="1"/>
      <c r="AM15" s="19"/>
      <c r="AN15" s="19"/>
      <c r="AO15" s="87"/>
      <c r="AP15" s="1"/>
      <c r="AQ15" s="1"/>
      <c r="AR15" s="1"/>
      <c r="AS15" s="1"/>
      <c r="AT15" s="1"/>
      <c r="AU15" s="19"/>
      <c r="AV15" s="1"/>
      <c r="AW15" s="1"/>
      <c r="AX15" s="1"/>
      <c r="AY15" s="88"/>
    </row>
    <row r="16" spans="1:51" ht="15" customHeight="1" x14ac:dyDescent="0.25">
      <c r="A16" s="1"/>
      <c r="B16" s="103" t="s">
        <v>55</v>
      </c>
      <c r="C16" s="104"/>
      <c r="D16" s="105"/>
      <c r="E16" s="14">
        <f>SUM(E13:E15)</f>
        <v>48</v>
      </c>
      <c r="F16" s="14">
        <f>SUM(F13:F15)</f>
        <v>0</v>
      </c>
      <c r="G16" s="14">
        <f>SUM(G13:G15)</f>
        <v>12</v>
      </c>
      <c r="H16" s="14">
        <f>SUM(H13:H15)</f>
        <v>9</v>
      </c>
      <c r="I16" s="14">
        <f>SUM(I13:I15)</f>
        <v>115</v>
      </c>
      <c r="J16" s="1"/>
      <c r="K16" s="106">
        <f>PRODUCT((F16+G16)/E16)</f>
        <v>0.25</v>
      </c>
      <c r="L16" s="106">
        <f>PRODUCT(H16/E16)</f>
        <v>0.1875</v>
      </c>
      <c r="M16" s="106">
        <f>PRODUCT(I16/E16)</f>
        <v>2.3958333333333335</v>
      </c>
      <c r="N16" s="23">
        <f>PRODUCT(I16/O16)</f>
        <v>0.53738317757009346</v>
      </c>
      <c r="O16" s="1">
        <f>SUM(O13:O15)</f>
        <v>214</v>
      </c>
      <c r="P16" s="107" t="s">
        <v>56</v>
      </c>
      <c r="Q16" s="108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10"/>
      <c r="AC16" s="109"/>
      <c r="AD16" s="109"/>
      <c r="AE16" s="109"/>
      <c r="AF16" s="109"/>
      <c r="AG16" s="110"/>
      <c r="AH16" s="109"/>
      <c r="AI16" s="110"/>
      <c r="AJ16" s="111"/>
      <c r="AK16" s="1"/>
      <c r="AL16" s="7"/>
      <c r="AM16" s="7"/>
      <c r="AN16" s="7"/>
      <c r="AO16" s="7"/>
      <c r="AP16" s="7"/>
    </row>
    <row r="17" spans="1:42" ht="9.75" customHeight="1" x14ac:dyDescent="0.2">
      <c r="A17" s="1"/>
      <c r="B17" s="84"/>
      <c r="C17" s="84"/>
      <c r="D17" s="84"/>
      <c r="E17" s="84"/>
      <c r="F17" s="84"/>
      <c r="G17" s="84"/>
      <c r="H17" s="84"/>
      <c r="I17" s="84"/>
      <c r="J17" s="1"/>
      <c r="K17" s="84"/>
      <c r="L17" s="84"/>
      <c r="M17" s="84"/>
      <c r="N17" s="25"/>
      <c r="O17" s="1"/>
      <c r="P17" s="1"/>
      <c r="Q17" s="1"/>
      <c r="R17" s="1"/>
      <c r="S17" s="1"/>
      <c r="T17" s="19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7"/>
      <c r="AM17" s="7"/>
      <c r="AN17" s="7"/>
      <c r="AO17" s="7"/>
      <c r="AP17" s="7"/>
    </row>
    <row r="18" spans="1:42" ht="15" customHeight="1" x14ac:dyDescent="0.25">
      <c r="A18" s="1"/>
      <c r="B18" s="1" t="s">
        <v>13</v>
      </c>
      <c r="C18" s="1"/>
      <c r="D18" s="1" t="s">
        <v>28</v>
      </c>
      <c r="E18" s="1"/>
      <c r="F18" s="52"/>
      <c r="G18" s="1"/>
      <c r="H18" s="1"/>
      <c r="I18" s="1"/>
      <c r="J18" s="1"/>
      <c r="K18" s="1"/>
      <c r="L18" s="1"/>
      <c r="M18" s="1"/>
      <c r="N18" s="1"/>
      <c r="O18" s="19"/>
      <c r="P18" s="1"/>
      <c r="Q18" s="1"/>
      <c r="R18" s="1"/>
      <c r="S18" s="1"/>
      <c r="T18" s="19"/>
      <c r="U18" s="1"/>
      <c r="V18" s="1"/>
      <c r="W18" s="1"/>
      <c r="X18" s="1"/>
      <c r="Y18" s="19"/>
      <c r="Z18" s="19"/>
      <c r="AA18" s="87"/>
      <c r="AB18" s="1"/>
      <c r="AC18" s="1"/>
      <c r="AD18" s="1"/>
      <c r="AE18" s="1"/>
      <c r="AF18" s="1"/>
      <c r="AG18" s="19"/>
      <c r="AH18" s="1"/>
      <c r="AI18" s="1"/>
      <c r="AJ18" s="1"/>
      <c r="AK18" s="70"/>
      <c r="AL18" s="7"/>
      <c r="AM18" s="7"/>
      <c r="AN18" s="7"/>
      <c r="AO18" s="7"/>
      <c r="AP18" s="7"/>
    </row>
    <row r="19" spans="1:42" ht="15" customHeight="1" x14ac:dyDescent="0.25">
      <c r="A19" s="1"/>
      <c r="B19" s="1"/>
      <c r="C19" s="1"/>
      <c r="D19" s="1" t="s">
        <v>27</v>
      </c>
      <c r="E19" s="1"/>
      <c r="F19" s="52"/>
      <c r="G19" s="1"/>
      <c r="H19" s="1"/>
      <c r="I19" s="1"/>
      <c r="J19" s="1"/>
      <c r="K19" s="1"/>
      <c r="L19" s="1"/>
      <c r="M19" s="1"/>
      <c r="N19" s="1"/>
      <c r="O19" s="19"/>
      <c r="P19" s="1"/>
      <c r="Q19" s="1"/>
      <c r="R19" s="1"/>
      <c r="S19" s="19"/>
      <c r="T19" s="19"/>
      <c r="U19" s="1"/>
      <c r="V19" s="1"/>
      <c r="W19" s="1"/>
      <c r="X19" s="1"/>
      <c r="Y19" s="19"/>
      <c r="Z19" s="19"/>
      <c r="AA19" s="87"/>
      <c r="AB19" s="1"/>
      <c r="AC19" s="1"/>
      <c r="AD19" s="1"/>
      <c r="AE19" s="1"/>
      <c r="AF19" s="1"/>
      <c r="AG19" s="19"/>
      <c r="AH19" s="1"/>
      <c r="AI19" s="1"/>
      <c r="AJ19" s="1"/>
      <c r="AK19" s="70"/>
      <c r="AL19" s="7"/>
      <c r="AM19" s="7"/>
      <c r="AN19" s="7"/>
      <c r="AO19" s="7"/>
      <c r="AP19" s="7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9"/>
      <c r="P20" s="19"/>
      <c r="Q20" s="19"/>
      <c r="R20" s="19"/>
      <c r="S20" s="19"/>
      <c r="T20" s="19"/>
      <c r="U20" s="1"/>
      <c r="V20" s="1"/>
      <c r="W20" s="1"/>
      <c r="X20" s="1"/>
      <c r="Y20" s="19"/>
      <c r="Z20" s="19"/>
      <c r="AA20" s="87"/>
      <c r="AB20" s="1"/>
      <c r="AC20" s="1"/>
      <c r="AD20" s="1"/>
      <c r="AE20" s="1"/>
      <c r="AF20" s="1"/>
      <c r="AG20" s="19"/>
      <c r="AH20" s="1"/>
      <c r="AI20" s="1"/>
      <c r="AJ20" s="1"/>
      <c r="AK20" s="70"/>
      <c r="AL20" s="7"/>
      <c r="AM20" s="7"/>
      <c r="AN20" s="7"/>
      <c r="AO20" s="7"/>
      <c r="AP20" s="7"/>
    </row>
    <row r="21" spans="1:42" s="113" customFormat="1" ht="15" customHeight="1" x14ac:dyDescent="0.2">
      <c r="A21" s="1"/>
      <c r="B21" s="1"/>
      <c r="C21" s="1"/>
      <c r="D21" s="1"/>
      <c r="E21" s="1"/>
      <c r="F21" s="19"/>
      <c r="G21" s="1"/>
      <c r="H21" s="1"/>
      <c r="I21" s="1"/>
      <c r="J21" s="1"/>
      <c r="K21" s="1"/>
      <c r="L21" s="1"/>
      <c r="M21" s="112"/>
      <c r="N21" s="112"/>
      <c r="O21" s="19"/>
      <c r="P21" s="19"/>
      <c r="Q21" s="19"/>
      <c r="R21" s="19"/>
      <c r="S21" s="19"/>
      <c r="T21" s="19"/>
      <c r="U21" s="1"/>
      <c r="V21" s="1"/>
      <c r="W21" s="1"/>
      <c r="X21" s="19"/>
      <c r="Y21" s="19"/>
      <c r="Z21" s="19"/>
      <c r="AA21" s="19"/>
      <c r="AB21" s="1"/>
      <c r="AC21" s="1"/>
      <c r="AD21" s="1"/>
      <c r="AE21" s="1"/>
      <c r="AF21" s="1"/>
      <c r="AG21" s="19"/>
      <c r="AH21" s="1"/>
      <c r="AI21" s="1"/>
      <c r="AJ21" s="1"/>
      <c r="AK21" s="70"/>
      <c r="AL21" s="7"/>
      <c r="AM21" s="7"/>
      <c r="AN21" s="7"/>
      <c r="AO21" s="7"/>
      <c r="AP21" s="7"/>
    </row>
    <row r="22" spans="1:42" s="113" customFormat="1" ht="15" customHeight="1" x14ac:dyDescent="0.25">
      <c r="A22" s="1"/>
      <c r="B22" s="1"/>
      <c r="C22" s="1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9"/>
      <c r="P22" s="19"/>
      <c r="Q22" s="19"/>
      <c r="R22" s="19"/>
      <c r="S22" s="19"/>
      <c r="T22" s="19"/>
      <c r="U22" s="1"/>
      <c r="V22" s="1"/>
      <c r="W22" s="1"/>
      <c r="X22" s="1"/>
      <c r="Y22" s="19"/>
      <c r="Z22" s="19"/>
      <c r="AA22" s="87"/>
      <c r="AB22" s="1"/>
      <c r="AC22" s="1"/>
      <c r="AD22" s="1"/>
      <c r="AE22" s="1"/>
      <c r="AF22" s="1"/>
      <c r="AG22" s="19"/>
      <c r="AH22" s="1"/>
      <c r="AI22" s="1"/>
      <c r="AJ22" s="1"/>
      <c r="AK22" s="70"/>
      <c r="AL22" s="7"/>
      <c r="AM22" s="7"/>
      <c r="AN22" s="7"/>
      <c r="AO22" s="7"/>
      <c r="AP22" s="7"/>
    </row>
    <row r="23" spans="1:42" s="11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9"/>
      <c r="P23" s="19"/>
      <c r="Q23" s="19"/>
      <c r="R23" s="19"/>
      <c r="S23" s="19"/>
      <c r="T23" s="19"/>
      <c r="U23" s="1"/>
      <c r="V23" s="1"/>
      <c r="W23" s="1"/>
      <c r="X23" s="1"/>
      <c r="Y23" s="19"/>
      <c r="Z23" s="19"/>
      <c r="AA23" s="87"/>
      <c r="AB23" s="1"/>
      <c r="AC23" s="19"/>
      <c r="AD23" s="19"/>
      <c r="AE23" s="19"/>
      <c r="AF23" s="19"/>
      <c r="AG23" s="19"/>
      <c r="AH23" s="19"/>
      <c r="AI23" s="19"/>
      <c r="AJ23" s="19"/>
      <c r="AK23" s="70"/>
      <c r="AL23" s="7"/>
      <c r="AM23" s="7"/>
      <c r="AN23" s="7"/>
      <c r="AO23" s="7"/>
      <c r="AP23" s="7"/>
    </row>
    <row r="24" spans="1:42" s="11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9"/>
      <c r="P24" s="19"/>
      <c r="Q24" s="19"/>
      <c r="R24" s="19"/>
      <c r="S24" s="19"/>
      <c r="T24" s="19"/>
      <c r="U24" s="1"/>
      <c r="V24" s="1"/>
      <c r="W24" s="1"/>
      <c r="X24" s="1"/>
      <c r="Y24" s="19"/>
      <c r="Z24" s="19"/>
      <c r="AA24" s="87"/>
      <c r="AB24" s="1"/>
      <c r="AC24" s="19"/>
      <c r="AD24" s="19"/>
      <c r="AE24" s="19"/>
      <c r="AF24" s="19"/>
      <c r="AG24" s="19"/>
      <c r="AH24" s="19"/>
      <c r="AI24" s="19"/>
      <c r="AJ24" s="19"/>
      <c r="AK24" s="70"/>
      <c r="AL24" s="7"/>
      <c r="AM24" s="7"/>
      <c r="AN24" s="7"/>
      <c r="AO24" s="7"/>
      <c r="AP24" s="7"/>
    </row>
    <row r="25" spans="1:42" s="11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"/>
      <c r="P25" s="19"/>
      <c r="Q25" s="19"/>
      <c r="R25" s="19"/>
      <c r="S25" s="19"/>
      <c r="T25" s="19"/>
      <c r="U25" s="1"/>
      <c r="V25" s="1"/>
      <c r="W25" s="1"/>
      <c r="X25" s="1"/>
      <c r="Y25" s="19"/>
      <c r="Z25" s="19"/>
      <c r="AA25" s="87"/>
      <c r="AB25" s="1"/>
      <c r="AC25" s="19"/>
      <c r="AD25" s="19"/>
      <c r="AE25" s="19"/>
      <c r="AF25" s="19"/>
      <c r="AG25" s="19"/>
      <c r="AH25" s="19"/>
      <c r="AI25" s="19"/>
      <c r="AJ25" s="19"/>
      <c r="AK25" s="70"/>
      <c r="AL25" s="7"/>
      <c r="AM25" s="7"/>
      <c r="AN25" s="7"/>
      <c r="AO25" s="7"/>
      <c r="AP25" s="7"/>
    </row>
    <row r="26" spans="1:42" s="11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9"/>
      <c r="P26" s="19"/>
      <c r="Q26" s="19"/>
      <c r="R26" s="19"/>
      <c r="S26" s="19"/>
      <c r="T26" s="19"/>
      <c r="U26" s="1"/>
      <c r="V26" s="1"/>
      <c r="W26" s="1"/>
      <c r="X26" s="1"/>
      <c r="Y26" s="19"/>
      <c r="Z26" s="19"/>
      <c r="AA26" s="87"/>
      <c r="AB26" s="1"/>
      <c r="AC26" s="19"/>
      <c r="AD26" s="19"/>
      <c r="AE26" s="19"/>
      <c r="AF26" s="19"/>
      <c r="AG26" s="19"/>
      <c r="AH26" s="19"/>
      <c r="AI26" s="19"/>
      <c r="AJ26" s="19"/>
      <c r="AK26" s="70"/>
      <c r="AL26" s="7"/>
      <c r="AM26" s="7"/>
      <c r="AN26" s="7"/>
      <c r="AO26" s="7"/>
      <c r="AP26" s="7"/>
    </row>
    <row r="27" spans="1:42" s="11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9"/>
      <c r="P27" s="19"/>
      <c r="Q27" s="19"/>
      <c r="R27" s="19"/>
      <c r="S27" s="19"/>
      <c r="T27" s="19"/>
      <c r="U27" s="1"/>
      <c r="V27" s="1"/>
      <c r="W27" s="1"/>
      <c r="X27" s="1"/>
      <c r="Y27" s="19"/>
      <c r="Z27" s="19"/>
      <c r="AA27" s="87"/>
      <c r="AB27" s="1"/>
      <c r="AC27" s="19"/>
      <c r="AD27" s="19"/>
      <c r="AE27" s="19"/>
      <c r="AF27" s="19"/>
      <c r="AG27" s="19"/>
      <c r="AH27" s="19"/>
      <c r="AI27" s="19"/>
      <c r="AJ27" s="19"/>
      <c r="AK27" s="70"/>
      <c r="AL27" s="7"/>
      <c r="AM27" s="7"/>
      <c r="AN27" s="7"/>
      <c r="AO27" s="7"/>
      <c r="AP27" s="7"/>
    </row>
    <row r="28" spans="1:42" s="11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9"/>
      <c r="P28" s="19"/>
      <c r="Q28" s="19"/>
      <c r="R28" s="19"/>
      <c r="S28" s="19"/>
      <c r="T28" s="19"/>
      <c r="U28" s="1"/>
      <c r="V28" s="1"/>
      <c r="W28" s="1"/>
      <c r="X28" s="1"/>
      <c r="Y28" s="19"/>
      <c r="Z28" s="19"/>
      <c r="AA28" s="87"/>
      <c r="AB28" s="1"/>
      <c r="AC28" s="19"/>
      <c r="AD28" s="19"/>
      <c r="AE28" s="19"/>
      <c r="AF28" s="19"/>
      <c r="AG28" s="19"/>
      <c r="AH28" s="19"/>
      <c r="AI28" s="19"/>
      <c r="AJ28" s="19"/>
      <c r="AK28" s="70"/>
      <c r="AL28" s="7"/>
      <c r="AM28" s="7"/>
      <c r="AN28" s="7"/>
      <c r="AO28" s="7"/>
      <c r="AP28" s="7"/>
    </row>
    <row r="29" spans="1:42" s="11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9"/>
      <c r="P29" s="19"/>
      <c r="Q29" s="19"/>
      <c r="R29" s="19"/>
      <c r="S29" s="19"/>
      <c r="T29" s="19"/>
      <c r="U29" s="1"/>
      <c r="V29" s="1"/>
      <c r="W29" s="1"/>
      <c r="X29" s="1"/>
      <c r="Y29" s="19"/>
      <c r="Z29" s="19"/>
      <c r="AA29" s="87"/>
      <c r="AB29" s="1"/>
      <c r="AC29" s="19"/>
      <c r="AD29" s="19"/>
      <c r="AE29" s="19"/>
      <c r="AF29" s="19"/>
      <c r="AG29" s="19"/>
      <c r="AH29" s="19"/>
      <c r="AI29" s="19"/>
      <c r="AJ29" s="19"/>
      <c r="AK29" s="70"/>
      <c r="AL29" s="7"/>
      <c r="AM29" s="7"/>
      <c r="AN29" s="7"/>
      <c r="AO29" s="7"/>
      <c r="AP29" s="7"/>
    </row>
    <row r="30" spans="1:42" s="11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9"/>
      <c r="P30" s="19"/>
      <c r="Q30" s="19"/>
      <c r="R30" s="19"/>
      <c r="S30" s="19"/>
      <c r="T30" s="19"/>
      <c r="U30" s="1"/>
      <c r="V30" s="1"/>
      <c r="W30" s="1"/>
      <c r="X30" s="1"/>
      <c r="Y30" s="19"/>
      <c r="Z30" s="19"/>
      <c r="AA30" s="87"/>
      <c r="AB30" s="1"/>
      <c r="AC30" s="19"/>
      <c r="AD30" s="19"/>
      <c r="AE30" s="19"/>
      <c r="AF30" s="19"/>
      <c r="AG30" s="19"/>
      <c r="AH30" s="19"/>
      <c r="AI30" s="19"/>
      <c r="AJ30" s="19"/>
      <c r="AK30" s="70"/>
      <c r="AL30" s="7"/>
      <c r="AM30" s="7"/>
      <c r="AN30" s="7"/>
      <c r="AO30" s="7"/>
      <c r="AP30" s="7"/>
    </row>
    <row r="31" spans="1:42" s="11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9"/>
      <c r="P31" s="19"/>
      <c r="Q31" s="19"/>
      <c r="R31" s="19"/>
      <c r="S31" s="19"/>
      <c r="T31" s="19"/>
      <c r="U31" s="1"/>
      <c r="V31" s="1"/>
      <c r="W31" s="1"/>
      <c r="X31" s="1"/>
      <c r="Y31" s="19"/>
      <c r="Z31" s="19"/>
      <c r="AA31" s="87"/>
      <c r="AB31" s="1"/>
      <c r="AC31" s="19"/>
      <c r="AD31" s="19"/>
      <c r="AE31" s="19"/>
      <c r="AF31" s="19"/>
      <c r="AG31" s="19"/>
      <c r="AH31" s="19"/>
      <c r="AI31" s="19"/>
      <c r="AJ31" s="19"/>
      <c r="AK31" s="70"/>
      <c r="AL31" s="7"/>
      <c r="AM31" s="7"/>
      <c r="AN31" s="7"/>
      <c r="AO31" s="7"/>
      <c r="AP31" s="7"/>
    </row>
    <row r="32" spans="1:42" s="11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9"/>
      <c r="P32" s="19"/>
      <c r="Q32" s="19"/>
      <c r="R32" s="19"/>
      <c r="S32" s="19"/>
      <c r="T32" s="19"/>
      <c r="U32" s="1"/>
      <c r="V32" s="1"/>
      <c r="W32" s="1"/>
      <c r="X32" s="1"/>
      <c r="Y32" s="19"/>
      <c r="Z32" s="19"/>
      <c r="AA32" s="87"/>
      <c r="AB32" s="1"/>
      <c r="AC32" s="19"/>
      <c r="AD32" s="19"/>
      <c r="AE32" s="19"/>
      <c r="AF32" s="19"/>
      <c r="AG32" s="19"/>
      <c r="AH32" s="19"/>
      <c r="AI32" s="19"/>
      <c r="AJ32" s="19"/>
      <c r="AK32" s="70"/>
      <c r="AL32" s="7"/>
      <c r="AM32" s="7"/>
      <c r="AN32" s="7"/>
      <c r="AO32" s="7"/>
      <c r="AP32" s="7"/>
    </row>
    <row r="33" spans="1:42" s="11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9"/>
      <c r="P33" s="19"/>
      <c r="Q33" s="19"/>
      <c r="R33" s="19"/>
      <c r="S33" s="19"/>
      <c r="T33" s="19"/>
      <c r="U33" s="1"/>
      <c r="V33" s="1"/>
      <c r="W33" s="1"/>
      <c r="X33" s="1"/>
      <c r="Y33" s="19"/>
      <c r="Z33" s="19"/>
      <c r="AA33" s="87"/>
      <c r="AB33" s="1"/>
      <c r="AC33" s="19"/>
      <c r="AD33" s="19"/>
      <c r="AE33" s="19"/>
      <c r="AF33" s="19"/>
      <c r="AG33" s="19"/>
      <c r="AH33" s="19"/>
      <c r="AI33" s="19"/>
      <c r="AJ33" s="19"/>
      <c r="AK33" s="70"/>
      <c r="AL33" s="7"/>
      <c r="AM33" s="7"/>
      <c r="AN33" s="7"/>
      <c r="AO33" s="7"/>
      <c r="AP33" s="7"/>
    </row>
    <row r="34" spans="1:42" s="11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9"/>
      <c r="P34" s="19"/>
      <c r="Q34" s="19"/>
      <c r="R34" s="19"/>
      <c r="S34" s="19"/>
      <c r="T34" s="19"/>
      <c r="U34" s="1"/>
      <c r="V34" s="1"/>
      <c r="W34" s="1"/>
      <c r="X34" s="1"/>
      <c r="Y34" s="19"/>
      <c r="Z34" s="19"/>
      <c r="AA34" s="87"/>
      <c r="AB34" s="1"/>
      <c r="AC34" s="19"/>
      <c r="AD34" s="19"/>
      <c r="AE34" s="19"/>
      <c r="AF34" s="19"/>
      <c r="AG34" s="19"/>
      <c r="AH34" s="19"/>
      <c r="AI34" s="19"/>
      <c r="AJ34" s="19"/>
      <c r="AK34" s="70"/>
      <c r="AL34" s="7"/>
      <c r="AM34" s="7"/>
      <c r="AN34" s="7"/>
      <c r="AO34" s="7"/>
      <c r="AP34" s="7"/>
    </row>
    <row r="35" spans="1:42" s="11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9"/>
      <c r="P35" s="19"/>
      <c r="Q35" s="19"/>
      <c r="R35" s="19"/>
      <c r="S35" s="19"/>
      <c r="T35" s="19"/>
      <c r="U35" s="1"/>
      <c r="V35" s="1"/>
      <c r="W35" s="1"/>
      <c r="X35" s="1"/>
      <c r="Y35" s="19"/>
      <c r="Z35" s="19"/>
      <c r="AA35" s="87"/>
      <c r="AB35" s="1"/>
      <c r="AC35" s="19"/>
      <c r="AD35" s="19"/>
      <c r="AE35" s="19"/>
      <c r="AF35" s="19"/>
      <c r="AG35" s="19"/>
      <c r="AH35" s="19"/>
      <c r="AI35" s="19"/>
      <c r="AJ35" s="19"/>
      <c r="AK35" s="70"/>
      <c r="AL35" s="7"/>
      <c r="AM35" s="7"/>
      <c r="AN35" s="7"/>
      <c r="AO35" s="7"/>
      <c r="AP35" s="7"/>
    </row>
    <row r="36" spans="1:42" s="11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9"/>
      <c r="P36" s="19"/>
      <c r="Q36" s="19"/>
      <c r="R36" s="19"/>
      <c r="S36" s="19"/>
      <c r="T36" s="19"/>
      <c r="U36" s="1"/>
      <c r="V36" s="1"/>
      <c r="W36" s="1"/>
      <c r="X36" s="1"/>
      <c r="Y36" s="19"/>
      <c r="Z36" s="19"/>
      <c r="AA36" s="87"/>
      <c r="AB36" s="1"/>
      <c r="AC36" s="19"/>
      <c r="AD36" s="19"/>
      <c r="AE36" s="19"/>
      <c r="AF36" s="19"/>
      <c r="AG36" s="19"/>
      <c r="AH36" s="19"/>
      <c r="AI36" s="19"/>
      <c r="AJ36" s="19"/>
      <c r="AK36" s="70"/>
      <c r="AL36" s="7"/>
      <c r="AM36" s="7"/>
      <c r="AN36" s="7"/>
      <c r="AO36" s="7"/>
      <c r="AP36" s="7"/>
    </row>
    <row r="37" spans="1:42" s="11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9"/>
      <c r="P37" s="19"/>
      <c r="Q37" s="19"/>
      <c r="R37" s="19"/>
      <c r="S37" s="19"/>
      <c r="T37" s="19"/>
      <c r="U37" s="1"/>
      <c r="V37" s="1"/>
      <c r="W37" s="1"/>
      <c r="X37" s="1"/>
      <c r="Y37" s="19"/>
      <c r="Z37" s="19"/>
      <c r="AA37" s="87"/>
      <c r="AB37" s="1"/>
      <c r="AC37" s="19"/>
      <c r="AD37" s="19"/>
      <c r="AE37" s="19"/>
      <c r="AF37" s="19"/>
      <c r="AG37" s="19"/>
      <c r="AH37" s="19"/>
      <c r="AI37" s="19"/>
      <c r="AJ37" s="19"/>
      <c r="AK37" s="70"/>
      <c r="AL37" s="7"/>
      <c r="AM37" s="7"/>
      <c r="AN37" s="7"/>
      <c r="AO37" s="7"/>
      <c r="AP37" s="7"/>
    </row>
    <row r="38" spans="1:42" s="11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9"/>
      <c r="P38" s="19"/>
      <c r="Q38" s="19"/>
      <c r="R38" s="19"/>
      <c r="S38" s="19"/>
      <c r="T38" s="19"/>
      <c r="U38" s="1"/>
      <c r="V38" s="1"/>
      <c r="W38" s="1"/>
      <c r="X38" s="1"/>
      <c r="Y38" s="19"/>
      <c r="Z38" s="19"/>
      <c r="AA38" s="87"/>
      <c r="AB38" s="1"/>
      <c r="AC38" s="19"/>
      <c r="AD38" s="19"/>
      <c r="AE38" s="19"/>
      <c r="AF38" s="19"/>
      <c r="AG38" s="19"/>
      <c r="AH38" s="19"/>
      <c r="AI38" s="19"/>
      <c r="AJ38" s="19"/>
      <c r="AK38" s="70"/>
      <c r="AL38" s="7"/>
      <c r="AM38" s="7"/>
      <c r="AN38" s="7"/>
      <c r="AO38" s="7"/>
      <c r="AP38" s="7"/>
    </row>
    <row r="39" spans="1:42" s="11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9"/>
      <c r="P39" s="19"/>
      <c r="Q39" s="19"/>
      <c r="R39" s="19"/>
      <c r="S39" s="19"/>
      <c r="T39" s="19"/>
      <c r="U39" s="1"/>
      <c r="V39" s="1"/>
      <c r="W39" s="1"/>
      <c r="X39" s="1"/>
      <c r="Y39" s="19"/>
      <c r="Z39" s="19"/>
      <c r="AA39" s="87"/>
      <c r="AB39" s="1"/>
      <c r="AC39" s="19"/>
      <c r="AD39" s="19"/>
      <c r="AE39" s="19"/>
      <c r="AF39" s="19"/>
      <c r="AG39" s="19"/>
      <c r="AH39" s="19"/>
      <c r="AI39" s="19"/>
      <c r="AJ39" s="19"/>
      <c r="AK39" s="70"/>
      <c r="AL39" s="7"/>
      <c r="AM39" s="7"/>
      <c r="AN39" s="7"/>
      <c r="AO39" s="7"/>
      <c r="AP39" s="7"/>
    </row>
    <row r="40" spans="1:42" s="11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9"/>
      <c r="P40" s="19"/>
      <c r="Q40" s="19"/>
      <c r="R40" s="19"/>
      <c r="S40" s="19"/>
      <c r="T40" s="19"/>
      <c r="U40" s="1"/>
      <c r="V40" s="1"/>
      <c r="W40" s="1"/>
      <c r="X40" s="1"/>
      <c r="Y40" s="19"/>
      <c r="Z40" s="19"/>
      <c r="AA40" s="87"/>
      <c r="AB40" s="1"/>
      <c r="AC40" s="19"/>
      <c r="AD40" s="19"/>
      <c r="AE40" s="19"/>
      <c r="AF40" s="19"/>
      <c r="AG40" s="19"/>
      <c r="AH40" s="19"/>
      <c r="AI40" s="19"/>
      <c r="AJ40" s="19"/>
      <c r="AK40" s="70"/>
      <c r="AL40" s="7"/>
      <c r="AM40" s="7"/>
      <c r="AN40" s="7"/>
      <c r="AO40" s="7"/>
      <c r="AP40" s="7"/>
    </row>
    <row r="41" spans="1:42" s="11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9"/>
      <c r="P41" s="19"/>
      <c r="Q41" s="19"/>
      <c r="R41" s="19"/>
      <c r="S41" s="19"/>
      <c r="T41" s="19"/>
      <c r="U41" s="1"/>
      <c r="V41" s="1"/>
      <c r="W41" s="1"/>
      <c r="X41" s="1"/>
      <c r="Y41" s="19"/>
      <c r="Z41" s="19"/>
      <c r="AA41" s="87"/>
      <c r="AB41" s="1"/>
      <c r="AC41" s="19"/>
      <c r="AD41" s="19"/>
      <c r="AE41" s="19"/>
      <c r="AF41" s="19"/>
      <c r="AG41" s="19"/>
      <c r="AH41" s="19"/>
      <c r="AI41" s="19"/>
      <c r="AJ41" s="19"/>
      <c r="AK41" s="70"/>
      <c r="AL41" s="7"/>
      <c r="AM41" s="7"/>
      <c r="AN41" s="7"/>
      <c r="AO41" s="7"/>
      <c r="AP41" s="7"/>
    </row>
    <row r="42" spans="1:42" s="11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9"/>
      <c r="P42" s="19"/>
      <c r="Q42" s="19"/>
      <c r="R42" s="19"/>
      <c r="S42" s="19"/>
      <c r="T42" s="19"/>
      <c r="U42" s="1"/>
      <c r="V42" s="1"/>
      <c r="W42" s="1"/>
      <c r="X42" s="1"/>
      <c r="Y42" s="19"/>
      <c r="Z42" s="19"/>
      <c r="AA42" s="87"/>
      <c r="AB42" s="1"/>
      <c r="AC42" s="19"/>
      <c r="AD42" s="19"/>
      <c r="AE42" s="19"/>
      <c r="AF42" s="19"/>
      <c r="AG42" s="19"/>
      <c r="AH42" s="19"/>
      <c r="AI42" s="19"/>
      <c r="AJ42" s="19"/>
      <c r="AK42" s="70"/>
      <c r="AL42" s="7"/>
      <c r="AM42" s="7"/>
      <c r="AN42" s="7"/>
      <c r="AO42" s="7"/>
      <c r="AP42" s="7"/>
    </row>
    <row r="43" spans="1:42" s="11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9"/>
      <c r="P43" s="19"/>
      <c r="Q43" s="19"/>
      <c r="R43" s="19"/>
      <c r="S43" s="19"/>
      <c r="T43" s="19"/>
      <c r="U43" s="1"/>
      <c r="V43" s="1"/>
      <c r="W43" s="1"/>
      <c r="X43" s="1"/>
      <c r="Y43" s="19"/>
      <c r="Z43" s="19"/>
      <c r="AA43" s="87"/>
      <c r="AB43" s="1"/>
      <c r="AC43" s="19"/>
      <c r="AD43" s="19"/>
      <c r="AE43" s="19"/>
      <c r="AF43" s="19"/>
      <c r="AG43" s="19"/>
      <c r="AH43" s="19"/>
      <c r="AI43" s="19"/>
      <c r="AJ43" s="19"/>
      <c r="AK43" s="70"/>
      <c r="AL43" s="7"/>
      <c r="AM43" s="7"/>
      <c r="AN43" s="7"/>
      <c r="AO43" s="7"/>
      <c r="AP43" s="7"/>
    </row>
    <row r="44" spans="1:42" s="11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9"/>
      <c r="P44" s="19"/>
      <c r="Q44" s="19"/>
      <c r="R44" s="19"/>
      <c r="S44" s="19"/>
      <c r="T44" s="19"/>
      <c r="U44" s="1"/>
      <c r="V44" s="1"/>
      <c r="W44" s="1"/>
      <c r="X44" s="1"/>
      <c r="Y44" s="19"/>
      <c r="Z44" s="19"/>
      <c r="AA44" s="87"/>
      <c r="AB44" s="1"/>
      <c r="AC44" s="19"/>
      <c r="AD44" s="19"/>
      <c r="AE44" s="19"/>
      <c r="AF44" s="19"/>
      <c r="AG44" s="19"/>
      <c r="AH44" s="19"/>
      <c r="AI44" s="19"/>
      <c r="AJ44" s="19"/>
      <c r="AK44" s="70"/>
      <c r="AL44" s="7"/>
      <c r="AM44" s="7"/>
      <c r="AN44" s="7"/>
      <c r="AO44" s="7"/>
      <c r="AP44" s="7"/>
    </row>
    <row r="45" spans="1:42" s="11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9"/>
      <c r="P45" s="19"/>
      <c r="Q45" s="19"/>
      <c r="R45" s="19"/>
      <c r="S45" s="19"/>
      <c r="T45" s="19"/>
      <c r="U45" s="1"/>
      <c r="V45" s="1"/>
      <c r="W45" s="1"/>
      <c r="X45" s="1"/>
      <c r="Y45" s="19"/>
      <c r="Z45" s="19"/>
      <c r="AA45" s="87"/>
      <c r="AB45" s="1"/>
      <c r="AC45" s="19"/>
      <c r="AD45" s="19"/>
      <c r="AE45" s="19"/>
      <c r="AF45" s="19"/>
      <c r="AG45" s="19"/>
      <c r="AH45" s="19"/>
      <c r="AI45" s="19"/>
      <c r="AJ45" s="19"/>
      <c r="AK45" s="70"/>
      <c r="AL45" s="7"/>
      <c r="AM45" s="7"/>
      <c r="AN45" s="7"/>
      <c r="AO45" s="7"/>
      <c r="AP45" s="7"/>
    </row>
    <row r="46" spans="1:42" s="11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9"/>
      <c r="P46" s="19"/>
      <c r="Q46" s="19"/>
      <c r="R46" s="19"/>
      <c r="S46" s="19"/>
      <c r="T46" s="19"/>
      <c r="U46" s="1"/>
      <c r="V46" s="1"/>
      <c r="W46" s="1"/>
      <c r="X46" s="1"/>
      <c r="Y46" s="19"/>
      <c r="Z46" s="19"/>
      <c r="AA46" s="87"/>
      <c r="AB46" s="1"/>
      <c r="AC46" s="19"/>
      <c r="AD46" s="19"/>
      <c r="AE46" s="19"/>
      <c r="AF46" s="19"/>
      <c r="AG46" s="19"/>
      <c r="AH46" s="19"/>
      <c r="AI46" s="19"/>
      <c r="AJ46" s="19"/>
      <c r="AK46" s="70"/>
      <c r="AL46" s="7"/>
      <c r="AM46" s="7"/>
      <c r="AN46" s="7"/>
      <c r="AO46" s="7"/>
      <c r="AP46" s="7"/>
    </row>
    <row r="47" spans="1:42" s="11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9"/>
      <c r="P47" s="19"/>
      <c r="Q47" s="19"/>
      <c r="R47" s="19"/>
      <c r="S47" s="19"/>
      <c r="T47" s="19"/>
      <c r="U47" s="1"/>
      <c r="V47" s="1"/>
      <c r="W47" s="1"/>
      <c r="X47" s="1"/>
      <c r="Y47" s="19"/>
      <c r="Z47" s="19"/>
      <c r="AA47" s="87"/>
      <c r="AB47" s="1"/>
      <c r="AC47" s="19"/>
      <c r="AD47" s="19"/>
      <c r="AE47" s="19"/>
      <c r="AF47" s="19"/>
      <c r="AG47" s="19"/>
      <c r="AH47" s="19"/>
      <c r="AI47" s="19"/>
      <c r="AJ47" s="19"/>
      <c r="AK47" s="70"/>
      <c r="AL47" s="7"/>
      <c r="AM47" s="7"/>
      <c r="AN47" s="7"/>
      <c r="AO47" s="7"/>
      <c r="AP47" s="7"/>
    </row>
    <row r="48" spans="1:42" s="11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19"/>
      <c r="Q48" s="19"/>
      <c r="R48" s="19"/>
      <c r="S48" s="19"/>
      <c r="T48" s="19"/>
      <c r="U48" s="1"/>
      <c r="V48" s="1"/>
      <c r="W48" s="1"/>
      <c r="X48" s="1"/>
      <c r="Y48" s="19"/>
      <c r="Z48" s="19"/>
      <c r="AA48" s="87"/>
      <c r="AB48" s="1"/>
      <c r="AC48" s="19"/>
      <c r="AD48" s="19"/>
      <c r="AE48" s="19"/>
      <c r="AF48" s="19"/>
      <c r="AG48" s="19"/>
      <c r="AH48" s="19"/>
      <c r="AI48" s="19"/>
      <c r="AJ48" s="19"/>
      <c r="AK48" s="70"/>
      <c r="AL48" s="7"/>
      <c r="AM48" s="7"/>
      <c r="AN48" s="7"/>
      <c r="AO48" s="7"/>
      <c r="AP48" s="7"/>
    </row>
    <row r="49" spans="1:42" s="11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9"/>
      <c r="P49" s="19"/>
      <c r="Q49" s="19"/>
      <c r="R49" s="19"/>
      <c r="S49" s="19"/>
      <c r="T49" s="19"/>
      <c r="U49" s="1"/>
      <c r="V49" s="1"/>
      <c r="W49" s="1"/>
      <c r="X49" s="1"/>
      <c r="Y49" s="19"/>
      <c r="Z49" s="19"/>
      <c r="AA49" s="87"/>
      <c r="AB49" s="1"/>
      <c r="AC49" s="19"/>
      <c r="AD49" s="19"/>
      <c r="AE49" s="19"/>
      <c r="AF49" s="19"/>
      <c r="AG49" s="19"/>
      <c r="AH49" s="19"/>
      <c r="AI49" s="19"/>
      <c r="AJ49" s="19"/>
      <c r="AK49" s="70"/>
      <c r="AL49" s="7"/>
      <c r="AM49" s="7"/>
      <c r="AN49" s="7"/>
      <c r="AO49" s="7"/>
      <c r="AP49" s="7"/>
    </row>
    <row r="50" spans="1:42" s="11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9"/>
      <c r="P50" s="19"/>
      <c r="Q50" s="19"/>
      <c r="R50" s="19"/>
      <c r="S50" s="19"/>
      <c r="T50" s="19"/>
      <c r="U50" s="1"/>
      <c r="V50" s="1"/>
      <c r="W50" s="1"/>
      <c r="X50" s="1"/>
      <c r="Y50" s="19"/>
      <c r="Z50" s="19"/>
      <c r="AA50" s="87"/>
      <c r="AB50" s="1"/>
      <c r="AC50" s="19"/>
      <c r="AD50" s="19"/>
      <c r="AE50" s="19"/>
      <c r="AF50" s="19"/>
      <c r="AG50" s="19"/>
      <c r="AH50" s="19"/>
      <c r="AI50" s="19"/>
      <c r="AJ50" s="19"/>
      <c r="AK50" s="70"/>
      <c r="AL50" s="7"/>
      <c r="AM50" s="7"/>
      <c r="AN50" s="7"/>
      <c r="AO50" s="7"/>
      <c r="AP50" s="7"/>
    </row>
    <row r="51" spans="1:42" s="11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9"/>
      <c r="P51" s="19"/>
      <c r="Q51" s="19"/>
      <c r="R51" s="19"/>
      <c r="S51" s="19"/>
      <c r="T51" s="19"/>
      <c r="U51" s="1"/>
      <c r="V51" s="1"/>
      <c r="W51" s="1"/>
      <c r="X51" s="1"/>
      <c r="Y51" s="19"/>
      <c r="Z51" s="19"/>
      <c r="AA51" s="87"/>
      <c r="AB51" s="1"/>
      <c r="AC51" s="19"/>
      <c r="AD51" s="19"/>
      <c r="AE51" s="19"/>
      <c r="AF51" s="19"/>
      <c r="AG51" s="19"/>
      <c r="AH51" s="19"/>
      <c r="AI51" s="19"/>
      <c r="AJ51" s="19"/>
      <c r="AK51" s="70"/>
      <c r="AL51" s="7"/>
      <c r="AM51" s="7"/>
      <c r="AN51" s="7"/>
      <c r="AO51" s="7"/>
      <c r="AP51" s="7"/>
    </row>
    <row r="52" spans="1:42" s="11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9"/>
      <c r="P52" s="19"/>
      <c r="Q52" s="19"/>
      <c r="R52" s="19"/>
      <c r="S52" s="19"/>
      <c r="T52" s="19"/>
      <c r="U52" s="1"/>
      <c r="V52" s="1"/>
      <c r="W52" s="1"/>
      <c r="X52" s="1"/>
      <c r="Y52" s="19"/>
      <c r="Z52" s="19"/>
      <c r="AA52" s="87"/>
      <c r="AB52" s="1"/>
      <c r="AC52" s="19"/>
      <c r="AD52" s="19"/>
      <c r="AE52" s="19"/>
      <c r="AF52" s="19"/>
      <c r="AG52" s="19"/>
      <c r="AH52" s="19"/>
      <c r="AI52" s="19"/>
      <c r="AJ52" s="19"/>
      <c r="AK52" s="70"/>
      <c r="AL52" s="7"/>
      <c r="AM52" s="7"/>
      <c r="AN52" s="7"/>
      <c r="AO52" s="7"/>
      <c r="AP52" s="7"/>
    </row>
    <row r="53" spans="1:42" s="11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9"/>
      <c r="P53" s="19"/>
      <c r="Q53" s="19"/>
      <c r="R53" s="19"/>
      <c r="S53" s="19"/>
      <c r="T53" s="19"/>
      <c r="U53" s="1"/>
      <c r="V53" s="1"/>
      <c r="W53" s="1"/>
      <c r="X53" s="1"/>
      <c r="Y53" s="19"/>
      <c r="Z53" s="19"/>
      <c r="AA53" s="87"/>
      <c r="AB53" s="1"/>
      <c r="AC53" s="19"/>
      <c r="AD53" s="19"/>
      <c r="AE53" s="19"/>
      <c r="AF53" s="19"/>
      <c r="AG53" s="19"/>
      <c r="AH53" s="19"/>
      <c r="AI53" s="19"/>
      <c r="AJ53" s="19"/>
      <c r="AK53" s="70"/>
      <c r="AL53" s="7"/>
      <c r="AM53" s="7"/>
      <c r="AN53" s="7"/>
      <c r="AO53" s="7"/>
      <c r="AP53" s="7"/>
    </row>
    <row r="54" spans="1:42" s="11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9"/>
      <c r="P54" s="19"/>
      <c r="Q54" s="19"/>
      <c r="R54" s="19"/>
      <c r="S54" s="19"/>
      <c r="T54" s="19"/>
      <c r="U54" s="1"/>
      <c r="V54" s="1"/>
      <c r="W54" s="1"/>
      <c r="X54" s="1"/>
      <c r="Y54" s="19"/>
      <c r="Z54" s="19"/>
      <c r="AA54" s="87"/>
      <c r="AB54" s="1"/>
      <c r="AC54" s="19"/>
      <c r="AD54" s="19"/>
      <c r="AE54" s="19"/>
      <c r="AF54" s="19"/>
      <c r="AG54" s="19"/>
      <c r="AH54" s="19"/>
      <c r="AI54" s="19"/>
      <c r="AJ54" s="19"/>
      <c r="AK54" s="70"/>
      <c r="AL54" s="7"/>
      <c r="AM54" s="7"/>
      <c r="AN54" s="7"/>
      <c r="AO54" s="7"/>
      <c r="AP54" s="7"/>
    </row>
    <row r="55" spans="1:42" s="11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9"/>
      <c r="P55" s="19"/>
      <c r="Q55" s="19"/>
      <c r="R55" s="19"/>
      <c r="S55" s="19"/>
      <c r="T55" s="19"/>
      <c r="U55" s="1"/>
      <c r="V55" s="1"/>
      <c r="W55" s="1"/>
      <c r="X55" s="1"/>
      <c r="Y55" s="19"/>
      <c r="Z55" s="19"/>
      <c r="AA55" s="87"/>
      <c r="AB55" s="1"/>
      <c r="AC55" s="19"/>
      <c r="AD55" s="19"/>
      <c r="AE55" s="19"/>
      <c r="AF55" s="19"/>
      <c r="AG55" s="19"/>
      <c r="AH55" s="19"/>
      <c r="AI55" s="19"/>
      <c r="AJ55" s="19"/>
      <c r="AK55" s="70"/>
      <c r="AL55" s="7"/>
      <c r="AM55" s="7"/>
      <c r="AN55" s="7"/>
      <c r="AO55" s="7"/>
      <c r="AP55" s="7"/>
    </row>
    <row r="56" spans="1:42" s="11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9"/>
      <c r="P56" s="19"/>
      <c r="Q56" s="19"/>
      <c r="R56" s="19"/>
      <c r="S56" s="19"/>
      <c r="T56" s="19"/>
      <c r="U56" s="1"/>
      <c r="V56" s="1"/>
      <c r="W56" s="1"/>
      <c r="X56" s="1"/>
      <c r="Y56" s="19"/>
      <c r="Z56" s="19"/>
      <c r="AA56" s="87"/>
      <c r="AB56" s="1"/>
      <c r="AC56" s="19"/>
      <c r="AD56" s="19"/>
      <c r="AE56" s="19"/>
      <c r="AF56" s="19"/>
      <c r="AG56" s="19"/>
      <c r="AH56" s="19"/>
      <c r="AI56" s="19"/>
      <c r="AJ56" s="19"/>
      <c r="AK56" s="70"/>
      <c r="AL56" s="7"/>
      <c r="AM56" s="7"/>
      <c r="AN56" s="7"/>
      <c r="AO56" s="7"/>
      <c r="AP56" s="7"/>
    </row>
    <row r="57" spans="1:42" s="11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19"/>
      <c r="Q57" s="19"/>
      <c r="R57" s="19"/>
      <c r="S57" s="19"/>
      <c r="T57" s="19"/>
      <c r="U57" s="1"/>
      <c r="V57" s="1"/>
      <c r="W57" s="1"/>
      <c r="X57" s="1"/>
      <c r="Y57" s="19"/>
      <c r="Z57" s="19"/>
      <c r="AA57" s="87"/>
      <c r="AB57" s="1"/>
      <c r="AC57" s="19"/>
      <c r="AD57" s="19"/>
      <c r="AE57" s="19"/>
      <c r="AF57" s="19"/>
      <c r="AG57" s="19"/>
      <c r="AH57" s="19"/>
      <c r="AI57" s="19"/>
      <c r="AJ57" s="19"/>
      <c r="AK57" s="70"/>
      <c r="AL57" s="7"/>
      <c r="AM57" s="7"/>
      <c r="AN57" s="7"/>
      <c r="AO57" s="7"/>
      <c r="AP57" s="7"/>
    </row>
    <row r="58" spans="1:42" s="11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9"/>
      <c r="P58" s="19"/>
      <c r="Q58" s="19"/>
      <c r="R58" s="19"/>
      <c r="S58" s="19"/>
      <c r="T58" s="19"/>
      <c r="U58" s="1"/>
      <c r="V58" s="1"/>
      <c r="W58" s="1"/>
      <c r="X58" s="1"/>
      <c r="Y58" s="19"/>
      <c r="Z58" s="19"/>
      <c r="AA58" s="87"/>
      <c r="AB58" s="1"/>
      <c r="AC58" s="19"/>
      <c r="AD58" s="19"/>
      <c r="AE58" s="19"/>
      <c r="AF58" s="19"/>
      <c r="AG58" s="19"/>
      <c r="AH58" s="19"/>
      <c r="AI58" s="19"/>
      <c r="AJ58" s="19"/>
      <c r="AK58" s="70"/>
      <c r="AL58" s="7"/>
      <c r="AM58" s="7"/>
      <c r="AN58" s="7"/>
      <c r="AO58" s="7"/>
      <c r="AP58" s="7"/>
    </row>
    <row r="59" spans="1:42" s="11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9"/>
      <c r="P59" s="19"/>
      <c r="Q59" s="19"/>
      <c r="R59" s="19"/>
      <c r="S59" s="19"/>
      <c r="T59" s="19"/>
      <c r="U59" s="1"/>
      <c r="V59" s="1"/>
      <c r="W59" s="1"/>
      <c r="X59" s="1"/>
      <c r="Y59" s="19"/>
      <c r="Z59" s="19"/>
      <c r="AA59" s="87"/>
      <c r="AB59" s="1"/>
      <c r="AC59" s="19"/>
      <c r="AD59" s="19"/>
      <c r="AE59" s="19"/>
      <c r="AF59" s="19"/>
      <c r="AG59" s="19"/>
      <c r="AH59" s="19"/>
      <c r="AI59" s="19"/>
      <c r="AJ59" s="19"/>
      <c r="AK59" s="70"/>
      <c r="AL59" s="7"/>
      <c r="AM59" s="7"/>
      <c r="AN59" s="7"/>
      <c r="AO59" s="7"/>
      <c r="AP59" s="7"/>
    </row>
    <row r="60" spans="1:42" s="11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9"/>
      <c r="P60" s="19"/>
      <c r="Q60" s="19"/>
      <c r="R60" s="19"/>
      <c r="S60" s="19"/>
      <c r="T60" s="19"/>
      <c r="U60" s="1"/>
      <c r="V60" s="1"/>
      <c r="W60" s="1"/>
      <c r="X60" s="1"/>
      <c r="Y60" s="19"/>
      <c r="Z60" s="19"/>
      <c r="AA60" s="87"/>
      <c r="AB60" s="1"/>
      <c r="AC60" s="19"/>
      <c r="AD60" s="19"/>
      <c r="AE60" s="19"/>
      <c r="AF60" s="19"/>
      <c r="AG60" s="19"/>
      <c r="AH60" s="19"/>
      <c r="AI60" s="19"/>
      <c r="AJ60" s="19"/>
      <c r="AK60" s="70"/>
      <c r="AL60" s="7"/>
      <c r="AM60" s="7"/>
      <c r="AN60" s="7"/>
      <c r="AO60" s="7"/>
      <c r="AP60" s="7"/>
    </row>
    <row r="61" spans="1:42" s="11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9"/>
      <c r="P61" s="19"/>
      <c r="Q61" s="19"/>
      <c r="R61" s="19"/>
      <c r="S61" s="19"/>
      <c r="T61" s="19"/>
      <c r="U61" s="1"/>
      <c r="V61" s="1"/>
      <c r="W61" s="1"/>
      <c r="X61" s="1"/>
      <c r="Y61" s="19"/>
      <c r="Z61" s="19"/>
      <c r="AA61" s="87"/>
      <c r="AB61" s="1"/>
      <c r="AC61" s="19"/>
      <c r="AD61" s="19"/>
      <c r="AE61" s="19"/>
      <c r="AF61" s="19"/>
      <c r="AG61" s="19"/>
      <c r="AH61" s="19"/>
      <c r="AI61" s="19"/>
      <c r="AJ61" s="19"/>
      <c r="AK61" s="70"/>
      <c r="AL61" s="7"/>
      <c r="AM61" s="7"/>
      <c r="AN61" s="7"/>
      <c r="AO61" s="7"/>
      <c r="AP61" s="7"/>
    </row>
    <row r="62" spans="1:42" s="11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9"/>
      <c r="P62" s="19"/>
      <c r="Q62" s="19"/>
      <c r="R62" s="19"/>
      <c r="S62" s="19"/>
      <c r="T62" s="19"/>
      <c r="U62" s="1"/>
      <c r="V62" s="1"/>
      <c r="W62" s="1"/>
      <c r="X62" s="1"/>
      <c r="Y62" s="19"/>
      <c r="Z62" s="19"/>
      <c r="AA62" s="87"/>
      <c r="AB62" s="1"/>
      <c r="AC62" s="19"/>
      <c r="AD62" s="19"/>
      <c r="AE62" s="19"/>
      <c r="AF62" s="19"/>
      <c r="AG62" s="19"/>
      <c r="AH62" s="19"/>
      <c r="AI62" s="19"/>
      <c r="AJ62" s="19"/>
      <c r="AK62" s="70"/>
      <c r="AL62" s="7"/>
      <c r="AM62" s="7"/>
      <c r="AN62" s="7"/>
      <c r="AO62" s="7"/>
      <c r="AP62" s="7"/>
    </row>
    <row r="63" spans="1:42" s="11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9"/>
      <c r="P63" s="19"/>
      <c r="Q63" s="19"/>
      <c r="R63" s="19"/>
      <c r="S63" s="19"/>
      <c r="T63" s="19"/>
      <c r="U63" s="1"/>
      <c r="V63" s="1"/>
      <c r="W63" s="1"/>
      <c r="X63" s="1"/>
      <c r="Y63" s="19"/>
      <c r="Z63" s="19"/>
      <c r="AA63" s="87"/>
      <c r="AB63" s="1"/>
      <c r="AC63" s="19"/>
      <c r="AD63" s="19"/>
      <c r="AE63" s="19"/>
      <c r="AF63" s="19"/>
      <c r="AG63" s="19"/>
      <c r="AH63" s="19"/>
      <c r="AI63" s="19"/>
      <c r="AJ63" s="19"/>
      <c r="AK63" s="70"/>
      <c r="AL63" s="7"/>
      <c r="AM63" s="7"/>
      <c r="AN63" s="7"/>
      <c r="AO63" s="7"/>
      <c r="AP63" s="7"/>
    </row>
    <row r="64" spans="1:42" s="11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9"/>
      <c r="P64" s="19"/>
      <c r="Q64" s="19"/>
      <c r="R64" s="19"/>
      <c r="S64" s="19"/>
      <c r="T64" s="19"/>
      <c r="U64" s="1"/>
      <c r="V64" s="1"/>
      <c r="W64" s="1"/>
      <c r="X64" s="1"/>
      <c r="Y64" s="19"/>
      <c r="Z64" s="19"/>
      <c r="AA64" s="87"/>
      <c r="AB64" s="1"/>
      <c r="AC64" s="19"/>
      <c r="AD64" s="19"/>
      <c r="AE64" s="19"/>
      <c r="AF64" s="19"/>
      <c r="AG64" s="19"/>
      <c r="AH64" s="19"/>
      <c r="AI64" s="19"/>
      <c r="AJ64" s="19"/>
      <c r="AK64" s="70"/>
      <c r="AL64" s="7"/>
      <c r="AM64" s="7"/>
      <c r="AN64" s="7"/>
      <c r="AO64" s="7"/>
      <c r="AP64" s="7"/>
    </row>
    <row r="65" spans="1:42" s="11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9"/>
      <c r="P65" s="19"/>
      <c r="Q65" s="19"/>
      <c r="R65" s="19"/>
      <c r="S65" s="19"/>
      <c r="T65" s="19"/>
      <c r="U65" s="1"/>
      <c r="V65" s="1"/>
      <c r="W65" s="1"/>
      <c r="X65" s="1"/>
      <c r="Y65" s="19"/>
      <c r="Z65" s="19"/>
      <c r="AA65" s="87"/>
      <c r="AB65" s="1"/>
      <c r="AC65" s="19"/>
      <c r="AD65" s="19"/>
      <c r="AE65" s="19"/>
      <c r="AF65" s="19"/>
      <c r="AG65" s="19"/>
      <c r="AH65" s="19"/>
      <c r="AI65" s="19"/>
      <c r="AJ65" s="19"/>
      <c r="AK65" s="70"/>
      <c r="AL65" s="7"/>
      <c r="AM65" s="7"/>
      <c r="AN65" s="7"/>
      <c r="AO65" s="7"/>
      <c r="AP65" s="7"/>
    </row>
    <row r="66" spans="1:42" s="11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9"/>
      <c r="P66" s="19"/>
      <c r="Q66" s="19"/>
      <c r="R66" s="19"/>
      <c r="S66" s="19"/>
      <c r="T66" s="19"/>
      <c r="U66" s="1"/>
      <c r="V66" s="1"/>
      <c r="W66" s="1"/>
      <c r="X66" s="1"/>
      <c r="Y66" s="19"/>
      <c r="Z66" s="19"/>
      <c r="AA66" s="87"/>
      <c r="AB66" s="1"/>
      <c r="AC66" s="19"/>
      <c r="AD66" s="19"/>
      <c r="AE66" s="19"/>
      <c r="AF66" s="19"/>
      <c r="AG66" s="19"/>
      <c r="AH66" s="19"/>
      <c r="AI66" s="19"/>
      <c r="AJ66" s="19"/>
      <c r="AK66" s="70"/>
      <c r="AL66" s="7"/>
      <c r="AM66" s="7"/>
      <c r="AN66" s="7"/>
      <c r="AO66" s="7"/>
      <c r="AP66" s="7"/>
    </row>
    <row r="67" spans="1:42" s="11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9"/>
      <c r="P67" s="19"/>
      <c r="Q67" s="19"/>
      <c r="R67" s="19"/>
      <c r="S67" s="19"/>
      <c r="T67" s="19"/>
      <c r="U67" s="1"/>
      <c r="V67" s="1"/>
      <c r="W67" s="1"/>
      <c r="X67" s="1"/>
      <c r="Y67" s="19"/>
      <c r="Z67" s="19"/>
      <c r="AA67" s="87"/>
      <c r="AB67" s="1"/>
      <c r="AC67" s="19"/>
      <c r="AD67" s="19"/>
      <c r="AE67" s="19"/>
      <c r="AF67" s="19"/>
      <c r="AG67" s="19"/>
      <c r="AH67" s="19"/>
      <c r="AI67" s="19"/>
      <c r="AJ67" s="19"/>
      <c r="AK67" s="70"/>
      <c r="AL67" s="7"/>
      <c r="AM67" s="7"/>
      <c r="AN67" s="7"/>
      <c r="AO67" s="7"/>
      <c r="AP67" s="7"/>
    </row>
    <row r="68" spans="1:42" s="11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9"/>
      <c r="P68" s="19"/>
      <c r="Q68" s="19"/>
      <c r="R68" s="19"/>
      <c r="S68" s="19"/>
      <c r="T68" s="19"/>
      <c r="U68" s="1"/>
      <c r="V68" s="1"/>
      <c r="W68" s="1"/>
      <c r="X68" s="1"/>
      <c r="Y68" s="19"/>
      <c r="Z68" s="19"/>
      <c r="AA68" s="87"/>
      <c r="AB68" s="1"/>
      <c r="AC68" s="19"/>
      <c r="AD68" s="19"/>
      <c r="AE68" s="19"/>
      <c r="AF68" s="19"/>
      <c r="AG68" s="19"/>
      <c r="AH68" s="19"/>
      <c r="AI68" s="19"/>
      <c r="AJ68" s="19"/>
      <c r="AK68" s="70"/>
      <c r="AL68" s="7"/>
      <c r="AM68" s="7"/>
      <c r="AN68" s="7"/>
      <c r="AO68" s="7"/>
      <c r="AP68" s="7"/>
    </row>
    <row r="69" spans="1:42" s="11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9"/>
      <c r="P69" s="19"/>
      <c r="Q69" s="19"/>
      <c r="R69" s="19"/>
      <c r="S69" s="19"/>
      <c r="T69" s="19"/>
      <c r="U69" s="1"/>
      <c r="V69" s="1"/>
      <c r="W69" s="1"/>
      <c r="X69" s="1"/>
      <c r="Y69" s="19"/>
      <c r="Z69" s="19"/>
      <c r="AA69" s="87"/>
      <c r="AB69" s="1"/>
      <c r="AC69" s="19"/>
      <c r="AD69" s="19"/>
      <c r="AE69" s="19"/>
      <c r="AF69" s="19"/>
      <c r="AG69" s="19"/>
      <c r="AH69" s="19"/>
      <c r="AI69" s="19"/>
      <c r="AJ69" s="19"/>
      <c r="AK69" s="70"/>
      <c r="AL69" s="7"/>
      <c r="AM69" s="7"/>
      <c r="AN69" s="7"/>
      <c r="AO69" s="7"/>
      <c r="AP69" s="7"/>
    </row>
    <row r="70" spans="1:42" s="11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9"/>
      <c r="P70" s="19"/>
      <c r="Q70" s="19"/>
      <c r="R70" s="19"/>
      <c r="S70" s="19"/>
      <c r="T70" s="19"/>
      <c r="U70" s="1"/>
      <c r="V70" s="1"/>
      <c r="W70" s="1"/>
      <c r="X70" s="1"/>
      <c r="Y70" s="19"/>
      <c r="Z70" s="19"/>
      <c r="AA70" s="87"/>
      <c r="AB70" s="1"/>
      <c r="AC70" s="19"/>
      <c r="AD70" s="19"/>
      <c r="AE70" s="19"/>
      <c r="AF70" s="19"/>
      <c r="AG70" s="19"/>
      <c r="AH70" s="19"/>
      <c r="AI70" s="19"/>
      <c r="AJ70" s="19"/>
      <c r="AK70" s="70"/>
      <c r="AL70" s="7"/>
      <c r="AM70" s="7"/>
      <c r="AN70" s="7"/>
      <c r="AO70" s="7"/>
      <c r="AP70" s="7"/>
    </row>
    <row r="71" spans="1:42" s="11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9"/>
      <c r="P71" s="19"/>
      <c r="Q71" s="19"/>
      <c r="R71" s="19"/>
      <c r="S71" s="19"/>
      <c r="T71" s="19"/>
      <c r="U71" s="1"/>
      <c r="V71" s="1"/>
      <c r="W71" s="1"/>
      <c r="X71" s="1"/>
      <c r="Y71" s="19"/>
      <c r="Z71" s="19"/>
      <c r="AA71" s="87"/>
      <c r="AB71" s="1"/>
      <c r="AC71" s="19"/>
      <c r="AD71" s="19"/>
      <c r="AE71" s="19"/>
      <c r="AF71" s="19"/>
      <c r="AG71" s="19"/>
      <c r="AH71" s="19"/>
      <c r="AI71" s="19"/>
      <c r="AJ71" s="19"/>
      <c r="AK71" s="70"/>
      <c r="AL71" s="7"/>
      <c r="AM71" s="7"/>
      <c r="AN71" s="7"/>
      <c r="AO71" s="7"/>
      <c r="AP71" s="7"/>
    </row>
    <row r="72" spans="1:42" s="11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9"/>
      <c r="P72" s="19"/>
      <c r="Q72" s="19"/>
      <c r="R72" s="19"/>
      <c r="S72" s="19"/>
      <c r="T72" s="19"/>
      <c r="U72" s="1"/>
      <c r="V72" s="1"/>
      <c r="W72" s="1"/>
      <c r="X72" s="1"/>
      <c r="Y72" s="19"/>
      <c r="Z72" s="19"/>
      <c r="AA72" s="87"/>
      <c r="AB72" s="1"/>
      <c r="AC72" s="19"/>
      <c r="AD72" s="19"/>
      <c r="AE72" s="19"/>
      <c r="AF72" s="19"/>
      <c r="AG72" s="19"/>
      <c r="AH72" s="19"/>
      <c r="AI72" s="19"/>
      <c r="AJ72" s="19"/>
      <c r="AK72" s="70"/>
      <c r="AL72" s="7"/>
      <c r="AM72" s="7"/>
      <c r="AN72" s="7"/>
      <c r="AO72" s="7"/>
      <c r="AP72" s="7"/>
    </row>
    <row r="73" spans="1:42" s="11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9"/>
      <c r="P73" s="19"/>
      <c r="Q73" s="19"/>
      <c r="R73" s="19"/>
      <c r="S73" s="19"/>
      <c r="T73" s="19"/>
      <c r="U73" s="1"/>
      <c r="V73" s="1"/>
      <c r="W73" s="1"/>
      <c r="X73" s="1"/>
      <c r="Y73" s="19"/>
      <c r="Z73" s="19"/>
      <c r="AA73" s="87"/>
      <c r="AB73" s="1"/>
      <c r="AC73" s="19"/>
      <c r="AD73" s="19"/>
      <c r="AE73" s="19"/>
      <c r="AF73" s="19"/>
      <c r="AG73" s="19"/>
      <c r="AH73" s="19"/>
      <c r="AI73" s="19"/>
      <c r="AJ73" s="19"/>
      <c r="AK73" s="70"/>
      <c r="AL73" s="7"/>
      <c r="AM73" s="7"/>
      <c r="AN73" s="7"/>
      <c r="AO73" s="7"/>
      <c r="AP73" s="7"/>
    </row>
    <row r="74" spans="1:42" s="11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9"/>
      <c r="P74" s="19"/>
      <c r="Q74" s="19"/>
      <c r="R74" s="19"/>
      <c r="S74" s="19"/>
      <c r="T74" s="19"/>
      <c r="U74" s="1"/>
      <c r="V74" s="1"/>
      <c r="W74" s="1"/>
      <c r="X74" s="1"/>
      <c r="Y74" s="19"/>
      <c r="Z74" s="19"/>
      <c r="AA74" s="87"/>
      <c r="AB74" s="1"/>
      <c r="AC74" s="19"/>
      <c r="AD74" s="19"/>
      <c r="AE74" s="19"/>
      <c r="AF74" s="19"/>
      <c r="AG74" s="19"/>
      <c r="AH74" s="19"/>
      <c r="AI74" s="19"/>
      <c r="AJ74" s="19"/>
      <c r="AK74" s="70"/>
      <c r="AL74" s="7"/>
      <c r="AM74" s="7"/>
      <c r="AN74" s="7"/>
      <c r="AO74" s="7"/>
      <c r="AP74" s="7"/>
    </row>
    <row r="75" spans="1:42" s="11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9"/>
      <c r="P75" s="19"/>
      <c r="Q75" s="19"/>
      <c r="R75" s="19"/>
      <c r="S75" s="19"/>
      <c r="T75" s="19"/>
      <c r="U75" s="1"/>
      <c r="V75" s="1"/>
      <c r="W75" s="1"/>
      <c r="X75" s="1"/>
      <c r="Y75" s="19"/>
      <c r="Z75" s="19"/>
      <c r="AA75" s="87"/>
      <c r="AB75" s="1"/>
      <c r="AC75" s="19"/>
      <c r="AD75" s="19"/>
      <c r="AE75" s="19"/>
      <c r="AF75" s="19"/>
      <c r="AG75" s="19"/>
      <c r="AH75" s="19"/>
      <c r="AI75" s="19"/>
      <c r="AJ75" s="19"/>
      <c r="AK75" s="70"/>
      <c r="AL75" s="7"/>
      <c r="AM75" s="7"/>
      <c r="AN75" s="7"/>
      <c r="AO75" s="7"/>
      <c r="AP75" s="7"/>
    </row>
    <row r="76" spans="1:42" s="11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9"/>
      <c r="P76" s="19"/>
      <c r="Q76" s="19"/>
      <c r="R76" s="19"/>
      <c r="S76" s="19"/>
      <c r="T76" s="19"/>
      <c r="U76" s="1"/>
      <c r="V76" s="1"/>
      <c r="W76" s="1"/>
      <c r="X76" s="1"/>
      <c r="Y76" s="19"/>
      <c r="Z76" s="19"/>
      <c r="AA76" s="87"/>
      <c r="AB76" s="1"/>
      <c r="AC76" s="19"/>
      <c r="AD76" s="19"/>
      <c r="AE76" s="19"/>
      <c r="AF76" s="19"/>
      <c r="AG76" s="19"/>
      <c r="AH76" s="19"/>
      <c r="AI76" s="19"/>
      <c r="AJ76" s="19"/>
      <c r="AK76" s="70"/>
      <c r="AL76" s="7"/>
      <c r="AM76" s="7"/>
      <c r="AN76" s="7"/>
      <c r="AO76" s="7"/>
      <c r="AP76" s="7"/>
    </row>
    <row r="77" spans="1:42" s="11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9"/>
      <c r="P77" s="19"/>
      <c r="Q77" s="19"/>
      <c r="R77" s="19"/>
      <c r="S77" s="19"/>
      <c r="T77" s="19"/>
      <c r="U77" s="1"/>
      <c r="V77" s="1"/>
      <c r="W77" s="1"/>
      <c r="X77" s="1"/>
      <c r="Y77" s="19"/>
      <c r="Z77" s="19"/>
      <c r="AA77" s="87"/>
      <c r="AB77" s="1"/>
      <c r="AC77" s="19"/>
      <c r="AD77" s="19"/>
      <c r="AE77" s="19"/>
      <c r="AF77" s="19"/>
      <c r="AG77" s="19"/>
      <c r="AH77" s="19"/>
      <c r="AI77" s="19"/>
      <c r="AJ77" s="19"/>
      <c r="AK77" s="70"/>
      <c r="AL77" s="7"/>
      <c r="AM77" s="7"/>
      <c r="AN77" s="7"/>
      <c r="AO77" s="7"/>
      <c r="AP77" s="7"/>
    </row>
    <row r="78" spans="1:42" s="11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9"/>
      <c r="P78" s="19"/>
      <c r="Q78" s="19"/>
      <c r="R78" s="19"/>
      <c r="S78" s="19"/>
      <c r="T78" s="19"/>
      <c r="U78" s="1"/>
      <c r="V78" s="1"/>
      <c r="W78" s="1"/>
      <c r="X78" s="1"/>
      <c r="Y78" s="19"/>
      <c r="Z78" s="19"/>
      <c r="AA78" s="87"/>
      <c r="AB78" s="1"/>
      <c r="AC78" s="19"/>
      <c r="AD78" s="19"/>
      <c r="AE78" s="19"/>
      <c r="AF78" s="19"/>
      <c r="AG78" s="19"/>
      <c r="AH78" s="19"/>
      <c r="AI78" s="19"/>
      <c r="AJ78" s="19"/>
      <c r="AK78" s="70"/>
      <c r="AL78" s="7"/>
      <c r="AM78" s="7"/>
      <c r="AN78" s="7"/>
      <c r="AO78" s="7"/>
      <c r="AP78" s="7"/>
    </row>
    <row r="79" spans="1:42" s="11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9"/>
      <c r="P79" s="19"/>
      <c r="Q79" s="19"/>
      <c r="R79" s="19"/>
      <c r="S79" s="19"/>
      <c r="T79" s="19"/>
      <c r="U79" s="1"/>
      <c r="V79" s="1"/>
      <c r="W79" s="1"/>
      <c r="X79" s="1"/>
      <c r="Y79" s="19"/>
      <c r="Z79" s="19"/>
      <c r="AA79" s="87"/>
      <c r="AB79" s="1"/>
      <c r="AC79" s="19"/>
      <c r="AD79" s="19"/>
      <c r="AE79" s="19"/>
      <c r="AF79" s="19"/>
      <c r="AG79" s="19"/>
      <c r="AH79" s="19"/>
      <c r="AI79" s="19"/>
      <c r="AJ79" s="19"/>
      <c r="AK79" s="70"/>
      <c r="AL79" s="7"/>
      <c r="AM79" s="7"/>
      <c r="AN79" s="7"/>
      <c r="AO79" s="7"/>
      <c r="AP79" s="7"/>
    </row>
    <row r="80" spans="1:42" s="11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9"/>
      <c r="P80" s="19"/>
      <c r="Q80" s="19"/>
      <c r="R80" s="19"/>
      <c r="S80" s="19"/>
      <c r="T80" s="19"/>
      <c r="U80" s="1"/>
      <c r="V80" s="1"/>
      <c r="W80" s="1"/>
      <c r="X80" s="1"/>
      <c r="Y80" s="19"/>
      <c r="Z80" s="19"/>
      <c r="AA80" s="87"/>
      <c r="AB80" s="1"/>
      <c r="AC80" s="19"/>
      <c r="AD80" s="19"/>
      <c r="AE80" s="19"/>
      <c r="AF80" s="19"/>
      <c r="AG80" s="19"/>
      <c r="AH80" s="19"/>
      <c r="AI80" s="19"/>
      <c r="AJ80" s="19"/>
      <c r="AK80" s="70"/>
      <c r="AL80" s="7"/>
      <c r="AM80" s="7"/>
      <c r="AN80" s="7"/>
      <c r="AO80" s="7"/>
      <c r="AP80" s="7"/>
    </row>
    <row r="81" spans="1:42" s="11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9"/>
      <c r="P81" s="19"/>
      <c r="Q81" s="19"/>
      <c r="R81" s="19"/>
      <c r="S81" s="19"/>
      <c r="T81" s="19"/>
      <c r="U81" s="1"/>
      <c r="V81" s="1"/>
      <c r="W81" s="1"/>
      <c r="X81" s="1"/>
      <c r="Y81" s="19"/>
      <c r="Z81" s="19"/>
      <c r="AA81" s="87"/>
      <c r="AB81" s="1"/>
      <c r="AC81" s="19"/>
      <c r="AD81" s="19"/>
      <c r="AE81" s="19"/>
      <c r="AF81" s="19"/>
      <c r="AG81" s="19"/>
      <c r="AH81" s="19"/>
      <c r="AI81" s="19"/>
      <c r="AJ81" s="19"/>
      <c r="AK81" s="70"/>
      <c r="AL81" s="7"/>
      <c r="AM81" s="7"/>
      <c r="AN81" s="7"/>
      <c r="AO81" s="7"/>
      <c r="AP81" s="7"/>
    </row>
    <row r="82" spans="1:42" s="11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9"/>
      <c r="P82" s="19"/>
      <c r="Q82" s="19"/>
      <c r="R82" s="19"/>
      <c r="S82" s="19"/>
      <c r="T82" s="19"/>
      <c r="U82" s="1"/>
      <c r="V82" s="1"/>
      <c r="W82" s="1"/>
      <c r="X82" s="1"/>
      <c r="Y82" s="19"/>
      <c r="Z82" s="19"/>
      <c r="AA82" s="87"/>
      <c r="AB82" s="1"/>
      <c r="AC82" s="19"/>
      <c r="AD82" s="19"/>
      <c r="AE82" s="19"/>
      <c r="AF82" s="19"/>
      <c r="AG82" s="19"/>
      <c r="AH82" s="19"/>
      <c r="AI82" s="19"/>
      <c r="AJ82" s="19"/>
      <c r="AK82" s="70"/>
      <c r="AL82" s="7"/>
      <c r="AM82" s="7"/>
      <c r="AN82" s="7"/>
      <c r="AO82" s="7"/>
      <c r="AP82" s="7"/>
    </row>
    <row r="83" spans="1:42" s="11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9"/>
      <c r="P83" s="19"/>
      <c r="Q83" s="19"/>
      <c r="R83" s="19"/>
      <c r="S83" s="19"/>
      <c r="T83" s="19"/>
      <c r="U83" s="1"/>
      <c r="V83" s="1"/>
      <c r="W83" s="1"/>
      <c r="X83" s="1"/>
      <c r="Y83" s="19"/>
      <c r="Z83" s="19"/>
      <c r="AA83" s="87"/>
      <c r="AB83" s="1"/>
      <c r="AC83" s="19"/>
      <c r="AD83" s="19"/>
      <c r="AE83" s="19"/>
      <c r="AF83" s="19"/>
      <c r="AG83" s="19"/>
      <c r="AH83" s="19"/>
      <c r="AI83" s="19"/>
      <c r="AJ83" s="19"/>
      <c r="AK83" s="70"/>
      <c r="AL83" s="7"/>
      <c r="AM83" s="7"/>
      <c r="AN83" s="7"/>
      <c r="AO83" s="7"/>
      <c r="AP83" s="7"/>
    </row>
    <row r="84" spans="1:42" s="11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9"/>
      <c r="P84" s="19"/>
      <c r="Q84" s="19"/>
      <c r="R84" s="19"/>
      <c r="S84" s="19"/>
      <c r="T84" s="19"/>
      <c r="U84" s="1"/>
      <c r="V84" s="1"/>
      <c r="W84" s="1"/>
      <c r="X84" s="1"/>
      <c r="Y84" s="19"/>
      <c r="Z84" s="19"/>
      <c r="AA84" s="87"/>
      <c r="AB84" s="1"/>
      <c r="AC84" s="19"/>
      <c r="AD84" s="19"/>
      <c r="AE84" s="19"/>
      <c r="AF84" s="19"/>
      <c r="AG84" s="19"/>
      <c r="AH84" s="19"/>
      <c r="AI84" s="19"/>
      <c r="AJ84" s="19"/>
      <c r="AK84" s="70"/>
      <c r="AL84" s="7"/>
      <c r="AM84" s="7"/>
      <c r="AN84" s="7"/>
      <c r="AO84" s="7"/>
      <c r="AP84" s="7"/>
    </row>
    <row r="85" spans="1:42" s="11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9"/>
      <c r="P85" s="19"/>
      <c r="Q85" s="19"/>
      <c r="R85" s="19"/>
      <c r="S85" s="19"/>
      <c r="T85" s="19"/>
      <c r="U85" s="1"/>
      <c r="V85" s="1"/>
      <c r="W85" s="1"/>
      <c r="X85" s="1"/>
      <c r="Y85" s="19"/>
      <c r="Z85" s="19"/>
      <c r="AA85" s="87"/>
      <c r="AB85" s="1"/>
      <c r="AC85" s="19"/>
      <c r="AD85" s="19"/>
      <c r="AE85" s="19"/>
      <c r="AF85" s="19"/>
      <c r="AG85" s="19"/>
      <c r="AH85" s="19"/>
      <c r="AI85" s="19"/>
      <c r="AJ85" s="19"/>
      <c r="AK85" s="70"/>
      <c r="AL85" s="7"/>
      <c r="AM85" s="7"/>
      <c r="AN85" s="7"/>
      <c r="AO85" s="7"/>
      <c r="AP85" s="7"/>
    </row>
    <row r="86" spans="1:42" s="11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9"/>
      <c r="P86" s="19"/>
      <c r="Q86" s="19"/>
      <c r="R86" s="19"/>
      <c r="S86" s="19"/>
      <c r="T86" s="19"/>
      <c r="U86" s="1"/>
      <c r="V86" s="1"/>
      <c r="W86" s="1"/>
      <c r="X86" s="1"/>
      <c r="Y86" s="19"/>
      <c r="Z86" s="19"/>
      <c r="AA86" s="87"/>
      <c r="AB86" s="1"/>
      <c r="AC86" s="19"/>
      <c r="AD86" s="19"/>
      <c r="AE86" s="19"/>
      <c r="AF86" s="19"/>
      <c r="AG86" s="19"/>
      <c r="AH86" s="19"/>
      <c r="AI86" s="19"/>
      <c r="AJ86" s="19"/>
      <c r="AK86" s="70"/>
      <c r="AL86" s="7"/>
      <c r="AM86" s="7"/>
      <c r="AN86" s="7"/>
      <c r="AO86" s="7"/>
      <c r="AP86" s="7"/>
    </row>
    <row r="87" spans="1:42" s="11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9"/>
      <c r="P87" s="19"/>
      <c r="Q87" s="19"/>
      <c r="R87" s="19"/>
      <c r="S87" s="19"/>
      <c r="T87" s="19"/>
      <c r="U87" s="1"/>
      <c r="V87" s="1"/>
      <c r="W87" s="1"/>
      <c r="X87" s="1"/>
      <c r="Y87" s="19"/>
      <c r="Z87" s="19"/>
      <c r="AA87" s="87"/>
      <c r="AB87" s="1"/>
      <c r="AC87" s="19"/>
      <c r="AD87" s="19"/>
      <c r="AE87" s="19"/>
      <c r="AF87" s="19"/>
      <c r="AG87" s="19"/>
      <c r="AH87" s="19"/>
      <c r="AI87" s="19"/>
      <c r="AJ87" s="19"/>
      <c r="AK87" s="70"/>
      <c r="AL87" s="7"/>
      <c r="AM87" s="7"/>
      <c r="AN87" s="7"/>
      <c r="AO87" s="7"/>
      <c r="AP87" s="7"/>
    </row>
    <row r="88" spans="1:42" s="11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9"/>
      <c r="P88" s="19"/>
      <c r="Q88" s="19"/>
      <c r="R88" s="19"/>
      <c r="S88" s="19"/>
      <c r="T88" s="19"/>
      <c r="U88" s="1"/>
      <c r="V88" s="1"/>
      <c r="W88" s="1"/>
      <c r="X88" s="1"/>
      <c r="Y88" s="19"/>
      <c r="Z88" s="19"/>
      <c r="AA88" s="87"/>
      <c r="AB88" s="1"/>
      <c r="AC88" s="19"/>
      <c r="AD88" s="19"/>
      <c r="AE88" s="19"/>
      <c r="AF88" s="19"/>
      <c r="AG88" s="19"/>
      <c r="AH88" s="19"/>
      <c r="AI88" s="19"/>
      <c r="AJ88" s="19"/>
      <c r="AK88" s="70"/>
      <c r="AL88" s="7"/>
      <c r="AM88" s="7"/>
      <c r="AN88" s="7"/>
      <c r="AO88" s="7"/>
      <c r="AP88" s="7"/>
    </row>
    <row r="89" spans="1:42" s="11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9"/>
      <c r="P89" s="19"/>
      <c r="Q89" s="19"/>
      <c r="R89" s="19"/>
      <c r="S89" s="19"/>
      <c r="T89" s="19"/>
      <c r="U89" s="1"/>
      <c r="V89" s="1"/>
      <c r="W89" s="1"/>
      <c r="X89" s="1"/>
      <c r="Y89" s="19"/>
      <c r="Z89" s="19"/>
      <c r="AA89" s="87"/>
      <c r="AB89" s="1"/>
      <c r="AC89" s="19"/>
      <c r="AD89" s="19"/>
      <c r="AE89" s="19"/>
      <c r="AF89" s="19"/>
      <c r="AG89" s="19"/>
      <c r="AH89" s="19"/>
      <c r="AI89" s="19"/>
      <c r="AJ89" s="19"/>
      <c r="AK89" s="70"/>
      <c r="AL89" s="7"/>
      <c r="AM89" s="7"/>
      <c r="AN89" s="7"/>
      <c r="AO89" s="7"/>
      <c r="AP89" s="7"/>
    </row>
    <row r="90" spans="1:42" s="11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9"/>
      <c r="P90" s="19"/>
      <c r="Q90" s="19"/>
      <c r="R90" s="19"/>
      <c r="S90" s="19"/>
      <c r="T90" s="19"/>
      <c r="U90" s="1"/>
      <c r="V90" s="1"/>
      <c r="W90" s="1"/>
      <c r="X90" s="1"/>
      <c r="Y90" s="19"/>
      <c r="Z90" s="19"/>
      <c r="AA90" s="87"/>
      <c r="AB90" s="1"/>
      <c r="AC90" s="19"/>
      <c r="AD90" s="19"/>
      <c r="AE90" s="19"/>
      <c r="AF90" s="19"/>
      <c r="AG90" s="19"/>
      <c r="AH90" s="19"/>
      <c r="AI90" s="19"/>
      <c r="AJ90" s="19"/>
      <c r="AK90" s="70"/>
      <c r="AL90" s="7"/>
      <c r="AM90" s="7"/>
      <c r="AN90" s="7"/>
      <c r="AO90" s="7"/>
      <c r="AP9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855468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5.85546875" style="26" customWidth="1"/>
    <col min="15" max="15" width="5.57031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58</v>
      </c>
      <c r="C1" s="2"/>
      <c r="D1" s="3"/>
      <c r="E1" s="4" t="s">
        <v>59</v>
      </c>
      <c r="F1" s="32"/>
      <c r="G1" s="33"/>
      <c r="H1" s="3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2"/>
      <c r="AB1" s="32"/>
      <c r="AC1" s="33"/>
      <c r="AD1" s="3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34" t="s">
        <v>14</v>
      </c>
      <c r="C2" s="35"/>
      <c r="D2" s="36"/>
      <c r="E2" s="9" t="s">
        <v>9</v>
      </c>
      <c r="F2" s="10"/>
      <c r="G2" s="10"/>
      <c r="H2" s="10"/>
      <c r="I2" s="16"/>
      <c r="J2" s="11"/>
      <c r="K2" s="29"/>
      <c r="L2" s="18" t="s">
        <v>15</v>
      </c>
      <c r="M2" s="10"/>
      <c r="N2" s="10"/>
      <c r="O2" s="17"/>
      <c r="P2" s="15"/>
      <c r="Q2" s="18" t="s">
        <v>16</v>
      </c>
      <c r="R2" s="10"/>
      <c r="S2" s="10"/>
      <c r="T2" s="10"/>
      <c r="U2" s="16"/>
      <c r="V2" s="17"/>
      <c r="W2" s="15"/>
      <c r="X2" s="37" t="s">
        <v>17</v>
      </c>
      <c r="Y2" s="38"/>
      <c r="Z2" s="39"/>
      <c r="AA2" s="9" t="s">
        <v>9</v>
      </c>
      <c r="AB2" s="10"/>
      <c r="AC2" s="10"/>
      <c r="AD2" s="10"/>
      <c r="AE2" s="16"/>
      <c r="AF2" s="11"/>
      <c r="AG2" s="29"/>
      <c r="AH2" s="18" t="s">
        <v>18</v>
      </c>
      <c r="AI2" s="10"/>
      <c r="AJ2" s="10"/>
      <c r="AK2" s="17"/>
      <c r="AL2" s="15"/>
      <c r="AM2" s="18" t="s">
        <v>16</v>
      </c>
      <c r="AN2" s="10"/>
      <c r="AO2" s="10"/>
      <c r="AP2" s="10"/>
      <c r="AQ2" s="16"/>
      <c r="AR2" s="17"/>
      <c r="AS2" s="4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4" t="s">
        <v>0</v>
      </c>
      <c r="C3" s="14" t="s">
        <v>5</v>
      </c>
      <c r="D3" s="9" t="s">
        <v>1</v>
      </c>
      <c r="E3" s="14" t="s">
        <v>3</v>
      </c>
      <c r="F3" s="14" t="s">
        <v>6</v>
      </c>
      <c r="G3" s="11" t="s">
        <v>7</v>
      </c>
      <c r="H3" s="14" t="s">
        <v>8</v>
      </c>
      <c r="I3" s="14" t="s">
        <v>2</v>
      </c>
      <c r="J3" s="14" t="s">
        <v>10</v>
      </c>
      <c r="K3" s="40"/>
      <c r="L3" s="14" t="s">
        <v>7</v>
      </c>
      <c r="M3" s="14" t="s">
        <v>8</v>
      </c>
      <c r="N3" s="14" t="s">
        <v>19</v>
      </c>
      <c r="O3" s="14" t="s">
        <v>2</v>
      </c>
      <c r="P3" s="19"/>
      <c r="Q3" s="14" t="s">
        <v>3</v>
      </c>
      <c r="R3" s="14" t="s">
        <v>6</v>
      </c>
      <c r="S3" s="11" t="s">
        <v>7</v>
      </c>
      <c r="T3" s="14" t="s">
        <v>8</v>
      </c>
      <c r="U3" s="14" t="s">
        <v>2</v>
      </c>
      <c r="V3" s="14" t="s">
        <v>10</v>
      </c>
      <c r="W3" s="40"/>
      <c r="X3" s="14" t="s">
        <v>0</v>
      </c>
      <c r="Y3" s="14" t="s">
        <v>5</v>
      </c>
      <c r="Z3" s="9" t="s">
        <v>1</v>
      </c>
      <c r="AA3" s="14" t="s">
        <v>3</v>
      </c>
      <c r="AB3" s="14" t="s">
        <v>6</v>
      </c>
      <c r="AC3" s="11" t="s">
        <v>7</v>
      </c>
      <c r="AD3" s="14" t="s">
        <v>8</v>
      </c>
      <c r="AE3" s="14" t="s">
        <v>2</v>
      </c>
      <c r="AF3" s="14" t="s">
        <v>10</v>
      </c>
      <c r="AG3" s="40"/>
      <c r="AH3" s="14" t="s">
        <v>7</v>
      </c>
      <c r="AI3" s="14" t="s">
        <v>8</v>
      </c>
      <c r="AJ3" s="14" t="s">
        <v>19</v>
      </c>
      <c r="AK3" s="14" t="s">
        <v>2</v>
      </c>
      <c r="AL3" s="19"/>
      <c r="AM3" s="14" t="s">
        <v>3</v>
      </c>
      <c r="AN3" s="14" t="s">
        <v>6</v>
      </c>
      <c r="AO3" s="11" t="s">
        <v>7</v>
      </c>
      <c r="AP3" s="14" t="s">
        <v>8</v>
      </c>
      <c r="AQ3" s="14" t="s">
        <v>2</v>
      </c>
      <c r="AR3" s="14" t="s">
        <v>10</v>
      </c>
      <c r="AS3" s="4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0"/>
      <c r="C4" s="24"/>
      <c r="D4" s="22"/>
      <c r="E4" s="20"/>
      <c r="F4" s="20"/>
      <c r="G4" s="20"/>
      <c r="H4" s="41"/>
      <c r="I4" s="20"/>
      <c r="J4" s="42"/>
      <c r="K4" s="26"/>
      <c r="L4" s="43"/>
      <c r="M4" s="14"/>
      <c r="N4" s="14"/>
      <c r="O4" s="14"/>
      <c r="Q4" s="20"/>
      <c r="R4" s="20"/>
      <c r="S4" s="41"/>
      <c r="T4" s="20"/>
      <c r="U4" s="20"/>
      <c r="V4" s="41"/>
      <c r="W4" s="26"/>
      <c r="X4" s="20"/>
      <c r="Y4" s="20"/>
      <c r="Z4" s="22"/>
      <c r="AA4" s="22"/>
      <c r="AB4" s="21"/>
      <c r="AC4" s="27"/>
      <c r="AD4" s="22"/>
      <c r="AE4" s="22"/>
      <c r="AF4" s="22"/>
      <c r="AG4" s="26"/>
      <c r="AH4" s="43"/>
      <c r="AI4" s="14"/>
      <c r="AJ4" s="14"/>
      <c r="AK4" s="14"/>
      <c r="AM4" s="20"/>
      <c r="AN4" s="20"/>
      <c r="AO4" s="41"/>
      <c r="AP4" s="20"/>
      <c r="AQ4" s="20"/>
      <c r="AR4" s="41"/>
      <c r="AS4" s="2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0"/>
      <c r="C5" s="24"/>
      <c r="D5" s="22"/>
      <c r="E5" s="20"/>
      <c r="F5" s="20"/>
      <c r="G5" s="20"/>
      <c r="H5" s="41"/>
      <c r="I5" s="20"/>
      <c r="J5" s="42"/>
      <c r="K5" s="26"/>
      <c r="L5" s="43"/>
      <c r="M5" s="14"/>
      <c r="N5" s="14"/>
      <c r="O5" s="14"/>
      <c r="Q5" s="20"/>
      <c r="R5" s="20"/>
      <c r="S5" s="41"/>
      <c r="T5" s="20"/>
      <c r="U5" s="20"/>
      <c r="V5" s="41"/>
      <c r="W5" s="26"/>
      <c r="X5" s="20"/>
      <c r="Y5" s="20"/>
      <c r="Z5" s="22"/>
      <c r="AA5" s="22"/>
      <c r="AB5" s="21"/>
      <c r="AC5" s="27"/>
      <c r="AD5" s="22"/>
      <c r="AE5" s="22"/>
      <c r="AF5" s="22"/>
      <c r="AG5" s="26"/>
      <c r="AH5" s="43"/>
      <c r="AI5" s="14"/>
      <c r="AJ5" s="14"/>
      <c r="AK5" s="14"/>
      <c r="AM5" s="20"/>
      <c r="AN5" s="20"/>
      <c r="AO5" s="41"/>
      <c r="AP5" s="20"/>
      <c r="AQ5" s="20"/>
      <c r="AR5" s="41"/>
      <c r="AS5" s="2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0"/>
      <c r="C6" s="24"/>
      <c r="D6" s="22"/>
      <c r="E6" s="20"/>
      <c r="F6" s="20"/>
      <c r="G6" s="20"/>
      <c r="H6" s="41"/>
      <c r="I6" s="20"/>
      <c r="J6" s="42"/>
      <c r="K6" s="26"/>
      <c r="L6" s="43"/>
      <c r="M6" s="14"/>
      <c r="N6" s="14"/>
      <c r="O6" s="14"/>
      <c r="Q6" s="20"/>
      <c r="R6" s="20"/>
      <c r="S6" s="41"/>
      <c r="T6" s="20"/>
      <c r="U6" s="20"/>
      <c r="V6" s="41"/>
      <c r="W6" s="26"/>
      <c r="X6" s="20"/>
      <c r="Y6" s="20"/>
      <c r="Z6" s="22"/>
      <c r="AA6" s="22"/>
      <c r="AB6" s="21"/>
      <c r="AC6" s="27"/>
      <c r="AD6" s="22"/>
      <c r="AE6" s="22"/>
      <c r="AF6" s="22"/>
      <c r="AG6" s="26"/>
      <c r="AH6" s="43"/>
      <c r="AI6" s="14"/>
      <c r="AJ6" s="14"/>
      <c r="AK6" s="14"/>
      <c r="AM6" s="20"/>
      <c r="AN6" s="20"/>
      <c r="AO6" s="41"/>
      <c r="AP6" s="20"/>
      <c r="AQ6" s="20"/>
      <c r="AR6" s="41"/>
      <c r="AS6" s="2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0"/>
      <c r="C7" s="24"/>
      <c r="D7" s="22"/>
      <c r="E7" s="20"/>
      <c r="F7" s="20"/>
      <c r="G7" s="20"/>
      <c r="H7" s="41"/>
      <c r="I7" s="20"/>
      <c r="J7" s="42"/>
      <c r="K7" s="26"/>
      <c r="L7" s="43"/>
      <c r="M7" s="14"/>
      <c r="N7" s="14"/>
      <c r="O7" s="14"/>
      <c r="Q7" s="20"/>
      <c r="R7" s="20"/>
      <c r="S7" s="41"/>
      <c r="T7" s="20"/>
      <c r="U7" s="20"/>
      <c r="V7" s="41"/>
      <c r="W7" s="26"/>
      <c r="X7" s="20"/>
      <c r="Y7" s="20"/>
      <c r="Z7" s="22"/>
      <c r="AA7" s="22"/>
      <c r="AB7" s="21"/>
      <c r="AC7" s="27"/>
      <c r="AD7" s="22"/>
      <c r="AE7" s="22"/>
      <c r="AF7" s="22"/>
      <c r="AG7" s="26"/>
      <c r="AH7" s="43"/>
      <c r="AI7" s="14"/>
      <c r="AJ7" s="14"/>
      <c r="AK7" s="14"/>
      <c r="AM7" s="20"/>
      <c r="AN7" s="20"/>
      <c r="AO7" s="41"/>
      <c r="AP7" s="20"/>
      <c r="AQ7" s="20"/>
      <c r="AR7" s="41"/>
      <c r="AS7" s="2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0"/>
      <c r="C8" s="24"/>
      <c r="D8" s="22"/>
      <c r="E8" s="20"/>
      <c r="F8" s="20"/>
      <c r="G8" s="20"/>
      <c r="H8" s="41"/>
      <c r="I8" s="20"/>
      <c r="J8" s="42"/>
      <c r="K8" s="26"/>
      <c r="L8" s="43"/>
      <c r="M8" s="14"/>
      <c r="N8" s="14"/>
      <c r="O8" s="14"/>
      <c r="Q8" s="20"/>
      <c r="R8" s="20"/>
      <c r="S8" s="41"/>
      <c r="T8" s="20"/>
      <c r="U8" s="20"/>
      <c r="V8" s="41"/>
      <c r="W8" s="26"/>
      <c r="X8" s="20"/>
      <c r="Y8" s="20"/>
      <c r="Z8" s="22"/>
      <c r="AA8" s="22"/>
      <c r="AB8" s="21"/>
      <c r="AC8" s="27"/>
      <c r="AD8" s="22"/>
      <c r="AE8" s="22"/>
      <c r="AF8" s="22"/>
      <c r="AG8" s="26"/>
      <c r="AH8" s="43"/>
      <c r="AI8" s="14"/>
      <c r="AJ8" s="14"/>
      <c r="AK8" s="14"/>
      <c r="AM8" s="20"/>
      <c r="AN8" s="20"/>
      <c r="AO8" s="41"/>
      <c r="AP8" s="20"/>
      <c r="AQ8" s="20"/>
      <c r="AR8" s="41"/>
      <c r="AS8" s="2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0"/>
      <c r="C9" s="24"/>
      <c r="D9" s="22"/>
      <c r="E9" s="20"/>
      <c r="F9" s="20"/>
      <c r="G9" s="20"/>
      <c r="H9" s="41"/>
      <c r="I9" s="20"/>
      <c r="J9" s="42"/>
      <c r="K9" s="26"/>
      <c r="L9" s="43"/>
      <c r="M9" s="14"/>
      <c r="N9" s="14"/>
      <c r="O9" s="14"/>
      <c r="Q9" s="20"/>
      <c r="R9" s="20"/>
      <c r="S9" s="41"/>
      <c r="T9" s="20"/>
      <c r="U9" s="20"/>
      <c r="V9" s="41"/>
      <c r="W9" s="26"/>
      <c r="X9" s="20"/>
      <c r="Y9" s="20"/>
      <c r="Z9" s="22"/>
      <c r="AA9" s="22"/>
      <c r="AB9" s="21"/>
      <c r="AC9" s="27"/>
      <c r="AD9" s="22"/>
      <c r="AE9" s="22"/>
      <c r="AF9" s="22"/>
      <c r="AG9" s="26"/>
      <c r="AH9" s="43"/>
      <c r="AI9" s="14"/>
      <c r="AJ9" s="14"/>
      <c r="AK9" s="14"/>
      <c r="AM9" s="20"/>
      <c r="AN9" s="20"/>
      <c r="AO9" s="41"/>
      <c r="AP9" s="20"/>
      <c r="AQ9" s="20"/>
      <c r="AR9" s="41"/>
      <c r="AS9" s="2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44" t="s">
        <v>20</v>
      </c>
      <c r="C10" s="45"/>
      <c r="D10" s="46"/>
      <c r="E10" s="47">
        <f>SUM(E4:E9)</f>
        <v>0</v>
      </c>
      <c r="F10" s="47">
        <f>SUM(F4:F9)</f>
        <v>0</v>
      </c>
      <c r="G10" s="47">
        <f>SUM(G4:G9)</f>
        <v>0</v>
      </c>
      <c r="H10" s="47">
        <f>SUM(H4:H9)</f>
        <v>0</v>
      </c>
      <c r="I10" s="47">
        <f>SUM(I4:I9)</f>
        <v>0</v>
      </c>
      <c r="J10" s="48" t="e">
        <f>PRODUCT(I10/K10)</f>
        <v>#DIV/0!</v>
      </c>
      <c r="K10" s="29">
        <f>SUM(K4:K9)</f>
        <v>0</v>
      </c>
      <c r="L10" s="18"/>
      <c r="M10" s="16"/>
      <c r="N10" s="49"/>
      <c r="O10" s="50"/>
      <c r="P10" s="19"/>
      <c r="Q10" s="47">
        <f>SUM(Q4:Q9)</f>
        <v>0</v>
      </c>
      <c r="R10" s="47">
        <f>SUM(R4:R9)</f>
        <v>0</v>
      </c>
      <c r="S10" s="47">
        <f>SUM(S4:S9)</f>
        <v>0</v>
      </c>
      <c r="T10" s="47">
        <f>SUM(T4:T9)</f>
        <v>0</v>
      </c>
      <c r="U10" s="47">
        <f>SUM(U4:U9)</f>
        <v>0</v>
      </c>
      <c r="V10" s="23" t="e">
        <f>PRODUCT(U10/W10)</f>
        <v>#DIV/0!</v>
      </c>
      <c r="W10" s="29">
        <f>SUM(W4:W9)</f>
        <v>0</v>
      </c>
      <c r="X10" s="12" t="s">
        <v>20</v>
      </c>
      <c r="Y10" s="13"/>
      <c r="Z10" s="11"/>
      <c r="AA10" s="47">
        <f>SUM(AA4:AA9)</f>
        <v>0</v>
      </c>
      <c r="AB10" s="47">
        <f>SUM(AB4:AB9)</f>
        <v>0</v>
      </c>
      <c r="AC10" s="47">
        <f>SUM(AC4:AC9)</f>
        <v>0</v>
      </c>
      <c r="AD10" s="47">
        <f>SUM(AD4:AD9)</f>
        <v>0</v>
      </c>
      <c r="AE10" s="47">
        <f>SUM(AE4:AE9)</f>
        <v>0</v>
      </c>
      <c r="AF10" s="48">
        <v>0</v>
      </c>
      <c r="AG10" s="29">
        <f>SUM(AG4:AG9)</f>
        <v>0</v>
      </c>
      <c r="AH10" s="18"/>
      <c r="AI10" s="16"/>
      <c r="AJ10" s="49"/>
      <c r="AK10" s="50"/>
      <c r="AL10" s="19"/>
      <c r="AM10" s="47">
        <f>SUM(AM4:AM9)</f>
        <v>0</v>
      </c>
      <c r="AN10" s="47">
        <f>SUM(AN4:AN9)</f>
        <v>0</v>
      </c>
      <c r="AO10" s="47">
        <f>SUM(AO4:AO9)</f>
        <v>0</v>
      </c>
      <c r="AP10" s="47">
        <f>SUM(AP4:AP9)</f>
        <v>0</v>
      </c>
      <c r="AQ10" s="47">
        <f>SUM(AQ4:AQ9)</f>
        <v>0</v>
      </c>
      <c r="AR10" s="23">
        <v>0</v>
      </c>
      <c r="AS10" s="40">
        <f>SUM(AS4:AS9)</f>
        <v>0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25"/>
      <c r="K11" s="26"/>
      <c r="L11" s="19"/>
      <c r="M11" s="19"/>
      <c r="N11" s="19"/>
      <c r="O11" s="19"/>
      <c r="P11" s="1"/>
      <c r="Q11" s="1"/>
      <c r="R11" s="1"/>
      <c r="S11" s="1"/>
      <c r="T11" s="1"/>
      <c r="U11" s="19"/>
      <c r="V11" s="19"/>
      <c r="W11" s="26"/>
      <c r="X11" s="1"/>
      <c r="Y11" s="1"/>
      <c r="Z11" s="1"/>
      <c r="AA11" s="1"/>
      <c r="AB11" s="1"/>
      <c r="AC11" s="1"/>
      <c r="AD11" s="1"/>
      <c r="AE11" s="1"/>
      <c r="AF11" s="25"/>
      <c r="AG11" s="26"/>
      <c r="AH11" s="19"/>
      <c r="AI11" s="19"/>
      <c r="AJ11" s="19"/>
      <c r="AK11" s="19"/>
      <c r="AL11" s="1"/>
      <c r="AM11" s="1"/>
      <c r="AN11" s="1"/>
      <c r="AO11" s="1"/>
      <c r="AP11" s="1"/>
      <c r="AQ11" s="19"/>
      <c r="AR11" s="19"/>
      <c r="AS11" s="26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30" t="s">
        <v>21</v>
      </c>
      <c r="C12" s="31"/>
      <c r="D12" s="51"/>
      <c r="E12" s="11" t="s">
        <v>3</v>
      </c>
      <c r="F12" s="14" t="s">
        <v>6</v>
      </c>
      <c r="G12" s="11" t="s">
        <v>7</v>
      </c>
      <c r="H12" s="14" t="s">
        <v>8</v>
      </c>
      <c r="I12" s="14" t="s">
        <v>2</v>
      </c>
      <c r="J12" s="14" t="s">
        <v>10</v>
      </c>
      <c r="K12" s="19"/>
      <c r="L12" s="14" t="s">
        <v>11</v>
      </c>
      <c r="M12" s="14" t="s">
        <v>12</v>
      </c>
      <c r="N12" s="14" t="s">
        <v>22</v>
      </c>
      <c r="O12" s="14" t="s">
        <v>23</v>
      </c>
      <c r="Q12" s="1"/>
      <c r="R12" s="52" t="s">
        <v>13</v>
      </c>
      <c r="S12" s="1"/>
      <c r="T12" s="1" t="s">
        <v>28</v>
      </c>
      <c r="U12" s="26"/>
      <c r="V12" s="26"/>
      <c r="W12" s="26"/>
      <c r="X12" s="26"/>
      <c r="Y12" s="26"/>
      <c r="Z12" s="26"/>
      <c r="AA12" s="26"/>
      <c r="AB12" s="26"/>
      <c r="AC12" s="1"/>
      <c r="AD12" s="1"/>
      <c r="AE12" s="1"/>
      <c r="AF12" s="1"/>
      <c r="AG12" s="1"/>
      <c r="AH12" s="1"/>
      <c r="AI12" s="1"/>
      <c r="AJ12" s="1"/>
      <c r="AK12" s="1"/>
      <c r="AM12" s="26"/>
      <c r="AN12" s="26"/>
      <c r="AO12" s="26"/>
      <c r="AP12" s="26"/>
      <c r="AQ12" s="26"/>
      <c r="AR12" s="26"/>
      <c r="AS12" s="26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7" t="s">
        <v>4</v>
      </c>
      <c r="C13" s="8"/>
      <c r="D13" s="28"/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4">
        <v>0</v>
      </c>
      <c r="K13" s="19" t="e">
        <f>PRODUCT(I13/J13)</f>
        <v>#DIV/0!</v>
      </c>
      <c r="L13" s="55" t="e">
        <f>PRODUCT((F13+G13)/E13)</f>
        <v>#DIV/0!</v>
      </c>
      <c r="M13" s="55" t="e">
        <f>PRODUCT(H13/E13)</f>
        <v>#DIV/0!</v>
      </c>
      <c r="N13" s="55" t="e">
        <f>PRODUCT((F13+G13+H13)/E13)</f>
        <v>#DIV/0!</v>
      </c>
      <c r="O13" s="55" t="e">
        <f>PRODUCT(I13/E13)</f>
        <v>#DIV/0!</v>
      </c>
      <c r="Q13" s="1"/>
      <c r="R13" s="52"/>
      <c r="S13" s="1"/>
      <c r="T13" s="1" t="s">
        <v>27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56" t="s">
        <v>14</v>
      </c>
      <c r="C14" s="57"/>
      <c r="D14" s="58"/>
      <c r="E14" s="53">
        <f>PRODUCT(E10+Q10)</f>
        <v>0</v>
      </c>
      <c r="F14" s="53">
        <f>PRODUCT(F10+R10)</f>
        <v>0</v>
      </c>
      <c r="G14" s="53">
        <f>PRODUCT(G10+S10)</f>
        <v>0</v>
      </c>
      <c r="H14" s="53">
        <f>PRODUCT(H10+T10)</f>
        <v>0</v>
      </c>
      <c r="I14" s="53">
        <f>PRODUCT(I10+U10)</f>
        <v>0</v>
      </c>
      <c r="J14" s="54" t="e">
        <f>PRODUCT(I14/K14)</f>
        <v>#DIV/0!</v>
      </c>
      <c r="K14" s="1">
        <f>PRODUCT(K10+W10)</f>
        <v>0</v>
      </c>
      <c r="L14" s="55" t="e">
        <f>PRODUCT((F14+G14)/E14)</f>
        <v>#DIV/0!</v>
      </c>
      <c r="M14" s="55" t="e">
        <f>PRODUCT(H14/E14)</f>
        <v>#DIV/0!</v>
      </c>
      <c r="N14" s="55" t="e">
        <f>PRODUCT((F14+G14+H14)/E14)</f>
        <v>#DIV/0!</v>
      </c>
      <c r="O14" s="55" t="e">
        <f>PRODUCT(I14/E14)</f>
        <v>#DIV/0!</v>
      </c>
      <c r="Q14" s="1"/>
      <c r="R14" s="52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59" t="s">
        <v>17</v>
      </c>
      <c r="C15" s="60"/>
      <c r="D15" s="61"/>
      <c r="E15" s="53">
        <f>PRODUCT(AA10+AM10)</f>
        <v>0</v>
      </c>
      <c r="F15" s="53">
        <f>PRODUCT(AB10+AN10)</f>
        <v>0</v>
      </c>
      <c r="G15" s="53">
        <f>PRODUCT(AC10+AO10)</f>
        <v>0</v>
      </c>
      <c r="H15" s="53">
        <f>PRODUCT(AD10+AP10)</f>
        <v>0</v>
      </c>
      <c r="I15" s="53">
        <f>PRODUCT(AE10+AQ10)</f>
        <v>0</v>
      </c>
      <c r="J15" s="54">
        <v>0</v>
      </c>
      <c r="K15" s="19">
        <f>PRODUCT(AG10+AS10)</f>
        <v>0</v>
      </c>
      <c r="L15" s="55">
        <v>0</v>
      </c>
      <c r="M15" s="55">
        <v>0</v>
      </c>
      <c r="N15" s="55">
        <v>0</v>
      </c>
      <c r="O15" s="55">
        <v>0</v>
      </c>
      <c r="Q15" s="1"/>
      <c r="R15" s="1"/>
      <c r="S15" s="1"/>
      <c r="T15" s="1"/>
      <c r="U15" s="1"/>
      <c r="V15" s="19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9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62" t="s">
        <v>20</v>
      </c>
      <c r="C16" s="63"/>
      <c r="D16" s="64"/>
      <c r="E16" s="53">
        <f>SUM(E13:E15)</f>
        <v>0</v>
      </c>
      <c r="F16" s="53">
        <f t="shared" ref="F16:I16" si="0">SUM(F13:F15)</f>
        <v>0</v>
      </c>
      <c r="G16" s="53">
        <f t="shared" si="0"/>
        <v>0</v>
      </c>
      <c r="H16" s="53">
        <f t="shared" si="0"/>
        <v>0</v>
      </c>
      <c r="I16" s="53">
        <f t="shared" si="0"/>
        <v>0</v>
      </c>
      <c r="J16" s="54" t="e">
        <f>PRODUCT(I16/K16)</f>
        <v>#DIV/0!</v>
      </c>
      <c r="K16" s="1" t="e">
        <f>SUM(K13:K15)</f>
        <v>#DIV/0!</v>
      </c>
      <c r="L16" s="55" t="e">
        <f>PRODUCT((F16+G16)/E16)</f>
        <v>#DIV/0!</v>
      </c>
      <c r="M16" s="55" t="e">
        <f>PRODUCT(H16/E16)</f>
        <v>#DIV/0!</v>
      </c>
      <c r="N16" s="55" t="e">
        <f>PRODUCT((F16+G16+H16)/E16)</f>
        <v>#DIV/0!</v>
      </c>
      <c r="O16" s="55" t="e">
        <f>PRODUCT(I16/E16)</f>
        <v>#DIV/0!</v>
      </c>
      <c r="Q16" s="19"/>
      <c r="R16" s="1"/>
      <c r="S16" s="1"/>
      <c r="T16" s="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9"/>
      <c r="F17" s="19"/>
      <c r="G17" s="19"/>
      <c r="H17" s="19"/>
      <c r="I17" s="19"/>
      <c r="J17" s="1"/>
      <c r="K17" s="1"/>
      <c r="L17" s="19"/>
      <c r="M17" s="19"/>
      <c r="N17" s="19"/>
      <c r="O17" s="1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AC55" s="1"/>
      <c r="AD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AC56" s="1"/>
      <c r="AD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AC57" s="1"/>
      <c r="AD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1"/>
      <c r="AD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AC86" s="1"/>
      <c r="AD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AC87" s="1"/>
      <c r="AD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AC88" s="1"/>
      <c r="AD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9"/>
      <c r="R89" s="19"/>
      <c r="S89" s="19"/>
      <c r="T89" s="1"/>
      <c r="U89" s="19"/>
      <c r="V89" s="19"/>
      <c r="AC89" s="1"/>
      <c r="AD89" s="1"/>
      <c r="AH89" s="1"/>
      <c r="AI89" s="1"/>
      <c r="AJ89" s="1"/>
      <c r="AK89" s="1"/>
      <c r="AL89" s="19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9"/>
      <c r="R90" s="19"/>
      <c r="S90" s="19"/>
      <c r="T90" s="1"/>
      <c r="U90" s="19"/>
      <c r="V90" s="19"/>
      <c r="AC90" s="1"/>
      <c r="AD90" s="1"/>
      <c r="AH90" s="1"/>
      <c r="AI90" s="1"/>
      <c r="AJ90" s="1"/>
      <c r="AK90" s="1"/>
      <c r="AL90" s="19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9"/>
      <c r="R91" s="19"/>
      <c r="S91" s="19"/>
      <c r="T91" s="1"/>
      <c r="U91" s="19"/>
      <c r="V91" s="19"/>
      <c r="AC91" s="1"/>
      <c r="AD91" s="1"/>
      <c r="AH91" s="1"/>
      <c r="AI91" s="1"/>
      <c r="AJ91" s="1"/>
      <c r="AK91" s="1"/>
      <c r="AL91" s="19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9"/>
      <c r="R92" s="19"/>
      <c r="S92" s="19"/>
      <c r="T92" s="1"/>
      <c r="U92" s="19"/>
      <c r="V92" s="19"/>
      <c r="AC92" s="1"/>
      <c r="AD92" s="1"/>
      <c r="AH92" s="1"/>
      <c r="AI92" s="1"/>
      <c r="AJ92" s="1"/>
      <c r="AK92" s="1"/>
      <c r="AL92" s="19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19"/>
      <c r="R93" s="19"/>
      <c r="S93" s="19"/>
      <c r="T93" s="1"/>
      <c r="U93" s="19"/>
      <c r="V93" s="19"/>
      <c r="AC93" s="1"/>
      <c r="AD93" s="1"/>
      <c r="AH93" s="1"/>
      <c r="AI93" s="1"/>
      <c r="AJ93" s="1"/>
      <c r="AK93" s="1"/>
      <c r="AL93" s="19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19"/>
      <c r="R94" s="19"/>
      <c r="S94" s="19"/>
      <c r="T94" s="1"/>
      <c r="U94" s="19"/>
      <c r="V94" s="19"/>
      <c r="AC94" s="1"/>
      <c r="AD94" s="1"/>
      <c r="AH94" s="1"/>
      <c r="AI94" s="1"/>
      <c r="AJ94" s="1"/>
      <c r="AK94" s="1"/>
      <c r="AL94" s="19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19"/>
      <c r="R95" s="19"/>
      <c r="S95" s="19"/>
      <c r="T95" s="1"/>
      <c r="U95" s="19"/>
      <c r="V95" s="19"/>
      <c r="AC95" s="1"/>
      <c r="AD95" s="1"/>
      <c r="AH95" s="1"/>
      <c r="AI95" s="1"/>
      <c r="AJ95" s="1"/>
      <c r="AK95" s="1"/>
      <c r="AL95" s="19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19"/>
      <c r="R96" s="19"/>
      <c r="S96" s="19"/>
      <c r="T96" s="1"/>
      <c r="U96" s="19"/>
      <c r="V96" s="19"/>
      <c r="AC96" s="1"/>
      <c r="AD96" s="1"/>
      <c r="AH96" s="1"/>
      <c r="AI96" s="1"/>
      <c r="AJ96" s="1"/>
      <c r="AK96" s="1"/>
      <c r="AL96" s="19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19"/>
      <c r="R97" s="19"/>
      <c r="S97" s="19"/>
      <c r="T97" s="1"/>
      <c r="U97" s="19"/>
      <c r="V97" s="19"/>
      <c r="AC97" s="1"/>
      <c r="AD97" s="1"/>
      <c r="AH97" s="1"/>
      <c r="AI97" s="1"/>
      <c r="AJ97" s="1"/>
      <c r="AK97" s="1"/>
      <c r="AL97" s="19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19"/>
      <c r="R98" s="19"/>
      <c r="S98" s="19"/>
      <c r="T98" s="1"/>
      <c r="U98" s="19"/>
      <c r="V98" s="19"/>
      <c r="AC98" s="1"/>
      <c r="AD98" s="1"/>
      <c r="AH98" s="1"/>
      <c r="AI98" s="1"/>
      <c r="AJ98" s="1"/>
      <c r="AK98" s="1"/>
      <c r="AL98" s="19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19"/>
      <c r="R99" s="19"/>
      <c r="S99" s="19"/>
      <c r="T99" s="1"/>
      <c r="U99" s="19"/>
      <c r="V99" s="19"/>
      <c r="AC99" s="1"/>
      <c r="AD99" s="1"/>
      <c r="AH99" s="1"/>
      <c r="AI99" s="1"/>
      <c r="AJ99" s="1"/>
      <c r="AK99" s="1"/>
      <c r="AL99" s="19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19"/>
      <c r="R100" s="19"/>
      <c r="S100" s="19"/>
      <c r="T100" s="1"/>
      <c r="U100" s="19"/>
      <c r="V100" s="19"/>
      <c r="AC100" s="1"/>
      <c r="AD100" s="1"/>
      <c r="AH100" s="1"/>
      <c r="AI100" s="1"/>
      <c r="AJ100" s="1"/>
      <c r="AK100" s="1"/>
      <c r="AL100" s="19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19"/>
      <c r="R101" s="19"/>
      <c r="S101" s="19"/>
      <c r="T101" s="1"/>
      <c r="U101" s="19"/>
      <c r="V101" s="19"/>
      <c r="AC101" s="1"/>
      <c r="AD101" s="1"/>
      <c r="AH101" s="1"/>
      <c r="AI101" s="1"/>
      <c r="AJ101" s="1"/>
      <c r="AK101" s="1"/>
      <c r="AL101" s="19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19"/>
      <c r="R102" s="19"/>
      <c r="S102" s="19"/>
      <c r="T102" s="1"/>
      <c r="U102" s="19"/>
      <c r="V102" s="19"/>
      <c r="AC102" s="1"/>
      <c r="AD102" s="1"/>
      <c r="AH102" s="1"/>
      <c r="AI102" s="1"/>
      <c r="AJ102" s="1"/>
      <c r="AK102" s="1"/>
      <c r="AL102" s="19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19"/>
      <c r="R103" s="19"/>
      <c r="S103" s="19"/>
      <c r="T103" s="1"/>
      <c r="U103" s="19"/>
      <c r="V103" s="19"/>
      <c r="AC103" s="1"/>
      <c r="AD103" s="1"/>
      <c r="AH103" s="1"/>
      <c r="AI103" s="1"/>
      <c r="AJ103" s="1"/>
      <c r="AK103" s="1"/>
      <c r="AL103" s="19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19"/>
      <c r="R104" s="19"/>
      <c r="S104" s="19"/>
      <c r="T104" s="1"/>
      <c r="U104" s="19"/>
      <c r="V104" s="19"/>
      <c r="AC104" s="1"/>
      <c r="AD104" s="1"/>
      <c r="AH104" s="1"/>
      <c r="AI104" s="1"/>
      <c r="AJ104" s="1"/>
      <c r="AK104" s="1"/>
      <c r="AL104" s="19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19"/>
      <c r="R105" s="19"/>
      <c r="S105" s="19"/>
      <c r="T105" s="1"/>
      <c r="U105" s="19"/>
      <c r="V105" s="19"/>
      <c r="AC105" s="1"/>
      <c r="AD105" s="1"/>
      <c r="AH105" s="1"/>
      <c r="AI105" s="1"/>
      <c r="AJ105" s="1"/>
      <c r="AK105" s="1"/>
      <c r="AL105" s="19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19"/>
      <c r="R106" s="19"/>
      <c r="S106" s="19"/>
      <c r="T106" s="1"/>
      <c r="U106" s="19"/>
      <c r="V106" s="19"/>
      <c r="AC106" s="1"/>
      <c r="AD106" s="1"/>
      <c r="AH106" s="1"/>
      <c r="AI106" s="1"/>
      <c r="AJ106" s="1"/>
      <c r="AK106" s="1"/>
      <c r="AL106" s="19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19"/>
      <c r="R107" s="19"/>
      <c r="S107" s="19"/>
      <c r="T107" s="1"/>
      <c r="U107" s="19"/>
      <c r="V107" s="19"/>
      <c r="AC107" s="1"/>
      <c r="AD107" s="1"/>
      <c r="AH107" s="1"/>
      <c r="AI107" s="1"/>
      <c r="AJ107" s="1"/>
      <c r="AK107" s="1"/>
      <c r="AL107" s="19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19"/>
      <c r="R108" s="19"/>
      <c r="S108" s="19"/>
      <c r="T108" s="1"/>
      <c r="U108" s="19"/>
      <c r="V108" s="19"/>
      <c r="AC108" s="1"/>
      <c r="AD108" s="1"/>
      <c r="AH108" s="1"/>
      <c r="AI108" s="1"/>
      <c r="AJ108" s="1"/>
      <c r="AK108" s="1"/>
      <c r="AL108" s="19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19"/>
      <c r="R109" s="19"/>
      <c r="S109" s="19"/>
      <c r="T109" s="1"/>
      <c r="U109" s="19"/>
      <c r="V109" s="19"/>
      <c r="AC109" s="1"/>
      <c r="AD109" s="1"/>
      <c r="AH109" s="1"/>
      <c r="AI109" s="1"/>
      <c r="AJ109" s="1"/>
      <c r="AK109" s="1"/>
      <c r="AL109" s="19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19"/>
      <c r="R110" s="19"/>
      <c r="S110" s="19"/>
      <c r="T110" s="1"/>
      <c r="U110" s="19"/>
      <c r="V110" s="19"/>
      <c r="AC110" s="1"/>
      <c r="AD110" s="1"/>
      <c r="AH110" s="1"/>
      <c r="AI110" s="1"/>
      <c r="AJ110" s="1"/>
      <c r="AK110" s="1"/>
      <c r="AL110" s="19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19"/>
      <c r="R111" s="19"/>
      <c r="S111" s="19"/>
      <c r="T111" s="1"/>
      <c r="U111" s="19"/>
      <c r="V111" s="19"/>
      <c r="AC111" s="1"/>
      <c r="AD111" s="1"/>
      <c r="AH111" s="1"/>
      <c r="AI111" s="1"/>
      <c r="AJ111" s="1"/>
      <c r="AK111" s="1"/>
      <c r="AL111" s="19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19"/>
      <c r="R112" s="19"/>
      <c r="S112" s="19"/>
      <c r="T112" s="1"/>
      <c r="U112" s="19"/>
      <c r="V112" s="19"/>
      <c r="AC112" s="1"/>
      <c r="AD112" s="1"/>
      <c r="AH112" s="1"/>
      <c r="AI112" s="1"/>
      <c r="AJ112" s="1"/>
      <c r="AK112" s="1"/>
      <c r="AL112" s="19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19"/>
      <c r="R113" s="19"/>
      <c r="S113" s="19"/>
      <c r="T113" s="1"/>
      <c r="U113" s="19"/>
      <c r="V113" s="19"/>
      <c r="AC113" s="1"/>
      <c r="AD113" s="1"/>
      <c r="AH113" s="1"/>
      <c r="AI113" s="1"/>
      <c r="AJ113" s="1"/>
      <c r="AK113" s="1"/>
      <c r="AL113" s="19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19"/>
      <c r="R114" s="19"/>
      <c r="S114" s="19"/>
      <c r="T114" s="1"/>
      <c r="U114" s="19"/>
      <c r="V114" s="19"/>
      <c r="AC114" s="1"/>
      <c r="AD114" s="1"/>
      <c r="AH114" s="1"/>
      <c r="AI114" s="1"/>
      <c r="AJ114" s="1"/>
      <c r="AK114" s="1"/>
      <c r="AL114" s="19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19"/>
      <c r="R115" s="19"/>
      <c r="S115" s="19"/>
      <c r="T115" s="1"/>
      <c r="U115" s="19"/>
      <c r="V115" s="19"/>
      <c r="AC115" s="1"/>
      <c r="AD115" s="1"/>
      <c r="AH115" s="1"/>
      <c r="AI115" s="1"/>
      <c r="AJ115" s="1"/>
      <c r="AK115" s="1"/>
      <c r="AL115" s="19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19"/>
      <c r="R116" s="19"/>
      <c r="S116" s="19"/>
      <c r="T116" s="1"/>
      <c r="U116" s="19"/>
      <c r="V116" s="19"/>
      <c r="AC116" s="1"/>
      <c r="AD116" s="1"/>
      <c r="AH116" s="1"/>
      <c r="AI116" s="1"/>
      <c r="AJ116" s="1"/>
      <c r="AK116" s="1"/>
      <c r="AL116" s="19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19"/>
      <c r="R117" s="19"/>
      <c r="S117" s="19"/>
      <c r="T117" s="1"/>
      <c r="U117" s="19"/>
      <c r="V117" s="19"/>
      <c r="AC117" s="1"/>
      <c r="AD117" s="1"/>
      <c r="AH117" s="1"/>
      <c r="AI117" s="1"/>
      <c r="AJ117" s="1"/>
      <c r="AK117" s="1"/>
      <c r="AL117" s="19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19"/>
      <c r="R118" s="19"/>
      <c r="S118" s="19"/>
      <c r="T118" s="1"/>
      <c r="U118" s="19"/>
      <c r="V118" s="19"/>
      <c r="AC118" s="1"/>
      <c r="AD118" s="1"/>
      <c r="AH118" s="1"/>
      <c r="AI118" s="1"/>
      <c r="AJ118" s="1"/>
      <c r="AK118" s="1"/>
      <c r="AL118" s="19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19"/>
      <c r="R119" s="19"/>
      <c r="S119" s="19"/>
      <c r="T119" s="1"/>
      <c r="U119" s="19"/>
      <c r="V119" s="19"/>
      <c r="AC119" s="1"/>
      <c r="AD119" s="1"/>
      <c r="AH119" s="1"/>
      <c r="AI119" s="1"/>
      <c r="AJ119" s="1"/>
      <c r="AK119" s="1"/>
      <c r="AL119" s="19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19"/>
      <c r="R120" s="19"/>
      <c r="S120" s="19"/>
      <c r="T120" s="1"/>
      <c r="U120" s="19"/>
      <c r="V120" s="19"/>
      <c r="AC120" s="1"/>
      <c r="AD120" s="1"/>
      <c r="AH120" s="1"/>
      <c r="AI120" s="1"/>
      <c r="AJ120" s="1"/>
      <c r="AK120" s="1"/>
      <c r="AL120" s="19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19"/>
      <c r="R121" s="19"/>
      <c r="S121" s="19"/>
      <c r="T121" s="1"/>
      <c r="U121" s="19"/>
      <c r="V121" s="19"/>
      <c r="AC121" s="1"/>
      <c r="AD121" s="1"/>
      <c r="AH121" s="1"/>
      <c r="AI121" s="1"/>
      <c r="AJ121" s="1"/>
      <c r="AK121" s="1"/>
      <c r="AL121" s="19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19"/>
      <c r="R122" s="19"/>
      <c r="S122" s="19"/>
      <c r="T122" s="1"/>
      <c r="U122" s="19"/>
      <c r="V122" s="19"/>
      <c r="AC122" s="1"/>
      <c r="AD122" s="1"/>
      <c r="AH122" s="1"/>
      <c r="AI122" s="1"/>
      <c r="AJ122" s="1"/>
      <c r="AK122" s="1"/>
      <c r="AL122" s="19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19"/>
      <c r="R123" s="19"/>
      <c r="S123" s="19"/>
      <c r="T123" s="1"/>
      <c r="U123" s="19"/>
      <c r="V123" s="19"/>
      <c r="AC123" s="1"/>
      <c r="AD123" s="1"/>
      <c r="AH123" s="1"/>
      <c r="AI123" s="1"/>
      <c r="AJ123" s="1"/>
      <c r="AK123" s="1"/>
      <c r="AL123" s="19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19"/>
      <c r="R124" s="19"/>
      <c r="S124" s="19"/>
      <c r="T124" s="1"/>
      <c r="U124" s="19"/>
      <c r="V124" s="19"/>
      <c r="AC124" s="1"/>
      <c r="AD124" s="1"/>
      <c r="AH124" s="1"/>
      <c r="AI124" s="1"/>
      <c r="AJ124" s="1"/>
      <c r="AK124" s="1"/>
      <c r="AL124" s="19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19"/>
      <c r="R125" s="19"/>
      <c r="S125" s="19"/>
      <c r="T125" s="1"/>
      <c r="U125" s="19"/>
      <c r="V125" s="19"/>
      <c r="AC125" s="1"/>
      <c r="AD125" s="1"/>
      <c r="AH125" s="1"/>
      <c r="AI125" s="1"/>
      <c r="AJ125" s="1"/>
      <c r="AK125" s="1"/>
      <c r="AL125" s="19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19"/>
      <c r="R126" s="19"/>
      <c r="S126" s="19"/>
      <c r="T126" s="1"/>
      <c r="U126" s="19"/>
      <c r="V126" s="19"/>
      <c r="AC126" s="1"/>
      <c r="AD126" s="1"/>
      <c r="AH126" s="1"/>
      <c r="AI126" s="1"/>
      <c r="AJ126" s="1"/>
      <c r="AK126" s="1"/>
      <c r="AL126" s="19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19"/>
      <c r="R127" s="19"/>
      <c r="S127" s="19"/>
      <c r="T127" s="1"/>
      <c r="U127" s="19"/>
      <c r="V127" s="19"/>
      <c r="AC127" s="1"/>
      <c r="AD127" s="1"/>
      <c r="AH127" s="1"/>
      <c r="AI127" s="1"/>
      <c r="AJ127" s="1"/>
      <c r="AK127" s="1"/>
      <c r="AL127" s="19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19"/>
      <c r="R128" s="19"/>
      <c r="S128" s="19"/>
      <c r="T128" s="1"/>
      <c r="U128" s="19"/>
      <c r="V128" s="19"/>
      <c r="AC128" s="1"/>
      <c r="AD128" s="1"/>
      <c r="AH128" s="1"/>
      <c r="AI128" s="1"/>
      <c r="AJ128" s="1"/>
      <c r="AK128" s="1"/>
      <c r="AL128" s="19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19"/>
      <c r="R129" s="19"/>
      <c r="S129" s="19"/>
      <c r="T129" s="1"/>
      <c r="U129" s="19"/>
      <c r="V129" s="19"/>
      <c r="AC129" s="1"/>
      <c r="AD129" s="1"/>
      <c r="AH129" s="1"/>
      <c r="AI129" s="1"/>
      <c r="AJ129" s="1"/>
      <c r="AK129" s="1"/>
      <c r="AL129" s="19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19"/>
      <c r="R130" s="19"/>
      <c r="S130" s="19"/>
      <c r="T130" s="1"/>
      <c r="U130" s="19"/>
      <c r="V130" s="19"/>
      <c r="AC130" s="1"/>
      <c r="AD130" s="1"/>
      <c r="AH130" s="1"/>
      <c r="AI130" s="1"/>
      <c r="AJ130" s="1"/>
      <c r="AK130" s="1"/>
      <c r="AL130" s="19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19"/>
      <c r="R131" s="19"/>
      <c r="S131" s="19"/>
      <c r="T131" s="1"/>
      <c r="U131" s="19"/>
      <c r="V131" s="19"/>
      <c r="AC131" s="1"/>
      <c r="AD131" s="1"/>
      <c r="AH131" s="1"/>
      <c r="AI131" s="1"/>
      <c r="AJ131" s="1"/>
      <c r="AK131" s="1"/>
      <c r="AL131" s="19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19"/>
      <c r="R132" s="19"/>
      <c r="S132" s="19"/>
      <c r="T132" s="1"/>
      <c r="U132" s="19"/>
      <c r="V132" s="19"/>
      <c r="AC132" s="1"/>
      <c r="AD132" s="1"/>
      <c r="AH132" s="1"/>
      <c r="AI132" s="1"/>
      <c r="AJ132" s="1"/>
      <c r="AK132" s="1"/>
      <c r="AL132" s="19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19"/>
      <c r="R133" s="19"/>
      <c r="S133" s="19"/>
      <c r="T133" s="1"/>
      <c r="U133" s="19"/>
      <c r="V133" s="19"/>
      <c r="AC133" s="1"/>
      <c r="AD133" s="1"/>
      <c r="AH133" s="1"/>
      <c r="AI133" s="1"/>
      <c r="AJ133" s="1"/>
      <c r="AK133" s="1"/>
      <c r="AL133" s="19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19"/>
      <c r="R134" s="19"/>
      <c r="S134" s="19"/>
      <c r="T134" s="1"/>
      <c r="U134" s="19"/>
      <c r="V134" s="19"/>
      <c r="AC134" s="1"/>
      <c r="AD134" s="1"/>
      <c r="AH134" s="1"/>
      <c r="AI134" s="1"/>
      <c r="AJ134" s="1"/>
      <c r="AK134" s="1"/>
      <c r="AL134" s="19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19"/>
      <c r="R135" s="19"/>
      <c r="S135" s="19"/>
      <c r="T135" s="1"/>
      <c r="U135" s="19"/>
      <c r="V135" s="19"/>
      <c r="AC135" s="1"/>
      <c r="AD135" s="1"/>
      <c r="AH135" s="1"/>
      <c r="AI135" s="1"/>
      <c r="AJ135" s="1"/>
      <c r="AK135" s="1"/>
      <c r="AL135" s="19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19"/>
      <c r="R136" s="19"/>
      <c r="S136" s="19"/>
      <c r="T136" s="1"/>
      <c r="U136" s="19"/>
      <c r="V136" s="19"/>
      <c r="AC136" s="1"/>
      <c r="AD136" s="1"/>
      <c r="AH136" s="1"/>
      <c r="AI136" s="1"/>
      <c r="AJ136" s="1"/>
      <c r="AK136" s="1"/>
      <c r="AL136" s="19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19"/>
      <c r="R137" s="19"/>
      <c r="S137" s="19"/>
      <c r="T137" s="1"/>
      <c r="U137" s="19"/>
      <c r="V137" s="19"/>
      <c r="AC137" s="1"/>
      <c r="AD137" s="1"/>
      <c r="AH137" s="1"/>
      <c r="AI137" s="1"/>
      <c r="AJ137" s="1"/>
      <c r="AK137" s="1"/>
      <c r="AL137" s="19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19"/>
      <c r="R138" s="19"/>
      <c r="S138" s="19"/>
      <c r="T138" s="1"/>
      <c r="U138" s="19"/>
      <c r="V138" s="19"/>
      <c r="AC138" s="1"/>
      <c r="AD138" s="1"/>
      <c r="AH138" s="1"/>
      <c r="AI138" s="1"/>
      <c r="AJ138" s="1"/>
      <c r="AK138" s="1"/>
      <c r="AL138" s="19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19"/>
      <c r="R139" s="19"/>
      <c r="S139" s="19"/>
      <c r="T139" s="1"/>
      <c r="U139" s="19"/>
      <c r="V139" s="19"/>
      <c r="AC139" s="1"/>
      <c r="AD139" s="1"/>
      <c r="AH139" s="1"/>
      <c r="AI139" s="1"/>
      <c r="AJ139" s="1"/>
      <c r="AK139" s="1"/>
      <c r="AL139" s="19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19"/>
      <c r="R140" s="19"/>
      <c r="S140" s="19"/>
      <c r="T140" s="1"/>
      <c r="U140" s="19"/>
      <c r="V140" s="19"/>
      <c r="AC140" s="1"/>
      <c r="AD140" s="1"/>
      <c r="AH140" s="1"/>
      <c r="AI140" s="1"/>
      <c r="AJ140" s="1"/>
      <c r="AK140" s="1"/>
      <c r="AL140" s="19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19"/>
      <c r="R141" s="19"/>
      <c r="S141" s="19"/>
      <c r="T141" s="1"/>
      <c r="U141" s="19"/>
      <c r="V141" s="19"/>
      <c r="AC141" s="1"/>
      <c r="AD141" s="1"/>
      <c r="AH141" s="1"/>
      <c r="AI141" s="1"/>
      <c r="AJ141" s="1"/>
      <c r="AK141" s="1"/>
      <c r="AL141" s="19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19"/>
      <c r="R142" s="19"/>
      <c r="S142" s="19"/>
      <c r="T142" s="1"/>
      <c r="U142" s="19"/>
      <c r="V142" s="19"/>
      <c r="AC142" s="1"/>
      <c r="AD142" s="1"/>
      <c r="AH142" s="1"/>
      <c r="AI142" s="1"/>
      <c r="AJ142" s="1"/>
      <c r="AK142" s="1"/>
      <c r="AL142" s="19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19"/>
      <c r="R143" s="19"/>
      <c r="S143" s="19"/>
      <c r="T143" s="1"/>
      <c r="U143" s="19"/>
      <c r="V143" s="19"/>
      <c r="AC143" s="1"/>
      <c r="AD143" s="1"/>
      <c r="AH143" s="1"/>
      <c r="AI143" s="1"/>
      <c r="AJ143" s="1"/>
      <c r="AK143" s="1"/>
      <c r="AL143" s="19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19"/>
      <c r="R144" s="19"/>
      <c r="S144" s="19"/>
      <c r="T144" s="1"/>
      <c r="U144" s="19"/>
      <c r="V144" s="19"/>
      <c r="AC144" s="1"/>
      <c r="AD144" s="1"/>
      <c r="AH144" s="1"/>
      <c r="AI144" s="1"/>
      <c r="AJ144" s="1"/>
      <c r="AK144" s="1"/>
      <c r="AL144" s="19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19"/>
      <c r="R145" s="19"/>
      <c r="S145" s="19"/>
      <c r="T145" s="1"/>
      <c r="U145" s="19"/>
      <c r="V145" s="19"/>
      <c r="AC145" s="1"/>
      <c r="AD145" s="1"/>
      <c r="AH145" s="1"/>
      <c r="AI145" s="1"/>
      <c r="AJ145" s="1"/>
      <c r="AK145" s="1"/>
      <c r="AL145" s="19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19"/>
      <c r="R146" s="19"/>
      <c r="S146" s="19"/>
      <c r="T146" s="1"/>
      <c r="U146" s="19"/>
      <c r="V146" s="19"/>
      <c r="AC146" s="1"/>
      <c r="AD146" s="1"/>
      <c r="AH146" s="1"/>
      <c r="AI146" s="1"/>
      <c r="AJ146" s="1"/>
      <c r="AK146" s="1"/>
      <c r="AL146" s="19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19"/>
      <c r="R147" s="19"/>
      <c r="S147" s="19"/>
      <c r="T147" s="1"/>
      <c r="U147" s="19"/>
      <c r="V147" s="19"/>
      <c r="AC147" s="1"/>
      <c r="AD147" s="1"/>
      <c r="AH147" s="1"/>
      <c r="AI147" s="1"/>
      <c r="AJ147" s="1"/>
      <c r="AK147" s="1"/>
      <c r="AL147" s="19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19"/>
      <c r="R148" s="19"/>
      <c r="S148" s="19"/>
      <c r="T148" s="1"/>
      <c r="U148" s="19"/>
      <c r="V148" s="19"/>
      <c r="AC148" s="1"/>
      <c r="AD148" s="1"/>
      <c r="AH148" s="1"/>
      <c r="AI148" s="1"/>
      <c r="AJ148" s="1"/>
      <c r="AK148" s="1"/>
      <c r="AL148" s="19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19"/>
      <c r="R149" s="19"/>
      <c r="S149" s="19"/>
      <c r="T149" s="1"/>
      <c r="U149" s="19"/>
      <c r="V149" s="19"/>
      <c r="AC149" s="1"/>
      <c r="AD149" s="1"/>
      <c r="AH149" s="1"/>
      <c r="AI149" s="1"/>
      <c r="AJ149" s="1"/>
      <c r="AK149" s="1"/>
      <c r="AL149" s="19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19"/>
      <c r="R150" s="19"/>
      <c r="S150" s="19"/>
      <c r="T150" s="1"/>
      <c r="U150" s="19"/>
      <c r="V150" s="19"/>
      <c r="AC150" s="1"/>
      <c r="AD150" s="1"/>
      <c r="AH150" s="1"/>
      <c r="AI150" s="1"/>
      <c r="AJ150" s="1"/>
      <c r="AK150" s="1"/>
      <c r="AL150" s="19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19"/>
      <c r="R151" s="19"/>
      <c r="S151" s="19"/>
      <c r="T151" s="1"/>
      <c r="U151" s="19"/>
      <c r="V151" s="19"/>
      <c r="AC151" s="1"/>
      <c r="AD151" s="1"/>
      <c r="AH151" s="1"/>
      <c r="AI151" s="1"/>
      <c r="AJ151" s="1"/>
      <c r="AK151" s="1"/>
      <c r="AL151" s="19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19"/>
      <c r="R152" s="19"/>
      <c r="S152" s="19"/>
      <c r="T152" s="1"/>
      <c r="U152" s="19"/>
      <c r="V152" s="19"/>
      <c r="AC152" s="1"/>
      <c r="AD152" s="1"/>
      <c r="AH152" s="1"/>
      <c r="AI152" s="1"/>
      <c r="AJ152" s="1"/>
      <c r="AK152" s="1"/>
      <c r="AL152" s="19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19"/>
      <c r="R153" s="19"/>
      <c r="S153" s="19"/>
      <c r="T153" s="1"/>
      <c r="U153" s="19"/>
      <c r="V153" s="19"/>
      <c r="AC153" s="1"/>
      <c r="AD153" s="1"/>
      <c r="AH153" s="1"/>
      <c r="AI153" s="1"/>
      <c r="AJ153" s="1"/>
      <c r="AK153" s="1"/>
      <c r="AL153" s="19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19"/>
      <c r="R154" s="19"/>
      <c r="S154" s="19"/>
      <c r="T154" s="1"/>
      <c r="U154" s="19"/>
      <c r="V154" s="19"/>
      <c r="AC154" s="1"/>
      <c r="AD154" s="1"/>
      <c r="AH154" s="1"/>
      <c r="AI154" s="1"/>
      <c r="AJ154" s="1"/>
      <c r="AK154" s="1"/>
      <c r="AL154" s="19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19"/>
      <c r="R155" s="19"/>
      <c r="S155" s="19"/>
      <c r="T155" s="1"/>
      <c r="U155" s="19"/>
      <c r="V155" s="19"/>
      <c r="AC155" s="1"/>
      <c r="AD155" s="1"/>
      <c r="AH155" s="1"/>
      <c r="AI155" s="1"/>
      <c r="AJ155" s="1"/>
      <c r="AK155" s="1"/>
      <c r="AL155" s="19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19"/>
      <c r="R156" s="19"/>
      <c r="S156" s="19"/>
      <c r="T156" s="1"/>
      <c r="U156" s="19"/>
      <c r="V156" s="19"/>
      <c r="AC156" s="1"/>
      <c r="AD156" s="1"/>
      <c r="AH156" s="1"/>
      <c r="AI156" s="1"/>
      <c r="AJ156" s="1"/>
      <c r="AK156" s="1"/>
      <c r="AL156" s="19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19"/>
      <c r="R157" s="19"/>
      <c r="S157" s="19"/>
      <c r="T157" s="1"/>
      <c r="U157" s="19"/>
      <c r="V157" s="19"/>
      <c r="AC157" s="1"/>
      <c r="AD157" s="1"/>
      <c r="AH157" s="1"/>
      <c r="AI157" s="1"/>
      <c r="AJ157" s="1"/>
      <c r="AK157" s="1"/>
      <c r="AL157" s="19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19"/>
      <c r="R158" s="19"/>
      <c r="S158" s="19"/>
      <c r="T158" s="1"/>
      <c r="U158" s="19"/>
      <c r="V158" s="19"/>
      <c r="AC158" s="1"/>
      <c r="AD158" s="1"/>
      <c r="AH158" s="1"/>
      <c r="AI158" s="1"/>
      <c r="AJ158" s="1"/>
      <c r="AK158" s="1"/>
      <c r="AL158" s="19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19"/>
      <c r="R159" s="19"/>
      <c r="S159" s="19"/>
      <c r="T159" s="1"/>
      <c r="U159" s="19"/>
      <c r="V159" s="19"/>
      <c r="AC159" s="1"/>
      <c r="AD159" s="1"/>
      <c r="AH159" s="1"/>
      <c r="AI159" s="1"/>
      <c r="AJ159" s="1"/>
      <c r="AK159" s="1"/>
      <c r="AL159" s="19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19"/>
      <c r="R160" s="19"/>
      <c r="S160" s="19"/>
      <c r="T160" s="1"/>
      <c r="U160" s="19"/>
      <c r="V160" s="19"/>
      <c r="AC160" s="1"/>
      <c r="AD160" s="1"/>
      <c r="AH160" s="1"/>
      <c r="AI160" s="1"/>
      <c r="AJ160" s="1"/>
      <c r="AK160" s="1"/>
      <c r="AL160" s="19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19"/>
      <c r="R161" s="19"/>
      <c r="S161" s="19"/>
      <c r="T161" s="1"/>
      <c r="U161" s="19"/>
      <c r="V161" s="19"/>
      <c r="AC161" s="1"/>
      <c r="AD161" s="1"/>
      <c r="AH161" s="1"/>
      <c r="AI161" s="1"/>
      <c r="AJ161" s="1"/>
      <c r="AK161" s="1"/>
      <c r="AL161" s="19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19"/>
      <c r="R162" s="19"/>
      <c r="S162" s="19"/>
      <c r="T162" s="1"/>
      <c r="U162" s="19"/>
      <c r="V162" s="19"/>
      <c r="AC162" s="1"/>
      <c r="AD162" s="1"/>
      <c r="AH162" s="1"/>
      <c r="AI162" s="1"/>
      <c r="AJ162" s="1"/>
      <c r="AK162" s="1"/>
      <c r="AL162" s="19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19"/>
      <c r="R163" s="19"/>
      <c r="S163" s="19"/>
      <c r="T163" s="1"/>
      <c r="U163" s="19"/>
      <c r="V163" s="19"/>
      <c r="AC163" s="1"/>
      <c r="AD163" s="1"/>
      <c r="AH163" s="1"/>
      <c r="AI163" s="1"/>
      <c r="AJ163" s="1"/>
      <c r="AK163" s="1"/>
      <c r="AL163" s="19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19"/>
      <c r="R164" s="19"/>
      <c r="S164" s="19"/>
      <c r="T164" s="1"/>
      <c r="U164" s="19"/>
      <c r="V164" s="19"/>
      <c r="AC164" s="1"/>
      <c r="AD164" s="1"/>
      <c r="AH164" s="1"/>
      <c r="AI164" s="1"/>
      <c r="AJ164" s="1"/>
      <c r="AK164" s="1"/>
      <c r="AL164" s="19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19"/>
      <c r="R165" s="19"/>
      <c r="S165" s="19"/>
      <c r="T165" s="1"/>
      <c r="U165" s="19"/>
      <c r="V165" s="19"/>
      <c r="AC165" s="1"/>
      <c r="AD165" s="1"/>
      <c r="AH165" s="1"/>
      <c r="AI165" s="1"/>
      <c r="AJ165" s="1"/>
      <c r="AK165" s="1"/>
      <c r="AL165" s="19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19"/>
      <c r="R166" s="19"/>
      <c r="S166" s="19"/>
      <c r="T166" s="1"/>
      <c r="U166" s="19"/>
      <c r="V166" s="19"/>
      <c r="AC166" s="1"/>
      <c r="AD166" s="1"/>
      <c r="AH166" s="1"/>
      <c r="AI166" s="1"/>
      <c r="AJ166" s="1"/>
      <c r="AK166" s="1"/>
      <c r="AL166" s="19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19"/>
      <c r="R167" s="19"/>
      <c r="S167" s="19"/>
      <c r="T167" s="1"/>
      <c r="U167" s="19"/>
      <c r="V167" s="19"/>
      <c r="AC167" s="1"/>
      <c r="AD167" s="1"/>
      <c r="AH167" s="1"/>
      <c r="AI167" s="1"/>
      <c r="AJ167" s="1"/>
      <c r="AK167" s="1"/>
      <c r="AL167" s="19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19"/>
      <c r="R168" s="19"/>
      <c r="S168" s="19"/>
      <c r="T168" s="1"/>
      <c r="U168" s="19"/>
      <c r="V168" s="19"/>
      <c r="AC168" s="1"/>
      <c r="AD168" s="1"/>
      <c r="AH168" s="1"/>
      <c r="AI168" s="1"/>
      <c r="AJ168" s="1"/>
      <c r="AK168" s="1"/>
      <c r="AL168" s="19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19"/>
      <c r="R169" s="19"/>
      <c r="S169" s="19"/>
      <c r="T169" s="1"/>
      <c r="U169" s="19"/>
      <c r="V169" s="19"/>
      <c r="AC169" s="1"/>
      <c r="AD169" s="1"/>
      <c r="AH169" s="1"/>
      <c r="AI169" s="1"/>
      <c r="AJ169" s="1"/>
      <c r="AK169" s="1"/>
      <c r="AL169" s="19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19"/>
      <c r="R170" s="19"/>
      <c r="S170" s="19"/>
      <c r="T170" s="1"/>
      <c r="U170" s="19"/>
      <c r="V170" s="19"/>
      <c r="AC170" s="1"/>
      <c r="AD170" s="1"/>
      <c r="AH170" s="1"/>
      <c r="AI170" s="1"/>
      <c r="AJ170" s="1"/>
      <c r="AK170" s="1"/>
      <c r="AL170" s="19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19"/>
      <c r="R171" s="19"/>
      <c r="S171" s="19"/>
      <c r="T171" s="1"/>
      <c r="U171" s="19"/>
      <c r="V171" s="19"/>
      <c r="AC171" s="1"/>
      <c r="AD171" s="1"/>
      <c r="AH171" s="1"/>
      <c r="AI171" s="1"/>
      <c r="AJ171" s="1"/>
      <c r="AK171" s="1"/>
      <c r="AL171" s="19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19"/>
      <c r="R172" s="19"/>
      <c r="S172" s="19"/>
      <c r="T172" s="1"/>
      <c r="U172" s="19"/>
      <c r="V172" s="19"/>
      <c r="AC172" s="1"/>
      <c r="AD172" s="1"/>
      <c r="AH172" s="1"/>
      <c r="AI172" s="1"/>
      <c r="AJ172" s="1"/>
      <c r="AK172" s="1"/>
      <c r="AL172" s="19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19"/>
      <c r="R173" s="19"/>
      <c r="S173" s="19"/>
      <c r="T173" s="1"/>
      <c r="U173" s="19"/>
      <c r="V173" s="19"/>
      <c r="AC173" s="1"/>
      <c r="AD173" s="1"/>
      <c r="AH173" s="1"/>
      <c r="AI173" s="1"/>
      <c r="AJ173" s="1"/>
      <c r="AK173" s="1"/>
      <c r="AL173" s="19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1"/>
      <c r="U174" s="19"/>
      <c r="V174" s="19"/>
      <c r="AH174" s="1"/>
      <c r="AI174" s="1"/>
      <c r="AJ174" s="1"/>
      <c r="AK174" s="1"/>
      <c r="AL174" s="19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1"/>
      <c r="U175" s="19"/>
      <c r="V175" s="19"/>
      <c r="AH175" s="1"/>
      <c r="AI175" s="1"/>
      <c r="AJ175" s="1"/>
      <c r="AK175" s="1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1"/>
      <c r="U176" s="19"/>
      <c r="V176" s="19"/>
      <c r="AH176" s="1"/>
      <c r="AI176" s="1"/>
      <c r="AJ176" s="1"/>
      <c r="AK176" s="1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1"/>
      <c r="U177" s="19"/>
      <c r="V177" s="19"/>
      <c r="AH177" s="1"/>
      <c r="AI177" s="1"/>
      <c r="AJ177" s="1"/>
      <c r="AK177" s="1"/>
      <c r="AL177" s="19"/>
    </row>
    <row r="178" spans="12:38" ht="14.25" x14ac:dyDescent="0.2">
      <c r="L178" s="19"/>
      <c r="M178" s="19"/>
      <c r="N178" s="19"/>
      <c r="O178" s="19"/>
      <c r="P178" s="19"/>
      <c r="T178" s="1"/>
      <c r="AH178" s="1"/>
      <c r="AI178" s="1"/>
      <c r="AJ178" s="1"/>
      <c r="AK178" s="1"/>
      <c r="AL178" s="19"/>
    </row>
    <row r="179" spans="12:38" ht="14.25" x14ac:dyDescent="0.2">
      <c r="L179" s="19"/>
      <c r="M179" s="19"/>
      <c r="N179" s="19"/>
      <c r="O179" s="19"/>
      <c r="P179" s="19"/>
      <c r="T179" s="1"/>
      <c r="AH179" s="1"/>
      <c r="AI179" s="1"/>
      <c r="AJ179" s="1"/>
      <c r="AK179" s="1"/>
      <c r="AL179" s="19"/>
    </row>
    <row r="180" spans="12:38" ht="14.25" x14ac:dyDescent="0.2">
      <c r="L180" s="19"/>
      <c r="M180" s="19"/>
      <c r="N180" s="19"/>
      <c r="O180" s="19"/>
      <c r="P180" s="19"/>
      <c r="T180" s="1"/>
      <c r="AH180" s="1"/>
      <c r="AI180" s="1"/>
      <c r="AJ180" s="1"/>
      <c r="AK180" s="1"/>
      <c r="AL180" s="19"/>
    </row>
    <row r="181" spans="12:38" ht="14.25" x14ac:dyDescent="0.2">
      <c r="L181" s="19"/>
      <c r="M181" s="19"/>
      <c r="N181" s="19"/>
      <c r="O181" s="19"/>
      <c r="P181" s="19"/>
      <c r="AH181" s="19"/>
      <c r="AI181" s="19"/>
      <c r="AJ181" s="19"/>
      <c r="AK181" s="19"/>
      <c r="AL18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2023-09-06T10:41:43Z</dcterms:modified>
</cp:coreProperties>
</file>